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43167504-2886-A64A-A6FD-3C25EC4E9D5A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externalReferences>
    <externalReference r:id="rId6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4" l="1"/>
  <c r="E50" i="4"/>
  <c r="E52" i="4"/>
  <c r="E40" i="2"/>
  <c r="E41" i="2"/>
  <c r="E42" i="2"/>
  <c r="E43" i="2"/>
  <c r="E44" i="2"/>
  <c r="E45" i="2"/>
  <c r="E47" i="2"/>
  <c r="E48" i="2"/>
  <c r="E49" i="2"/>
  <c r="E50" i="2"/>
  <c r="E51" i="2"/>
  <c r="E52" i="2"/>
  <c r="E53" i="2"/>
  <c r="E54" i="2"/>
  <c r="E55" i="2"/>
  <c r="E56" i="2"/>
  <c r="E57" i="2"/>
  <c r="E58" i="2"/>
  <c r="E39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AS36" i="2"/>
  <c r="AT36" i="2"/>
  <c r="AU36" i="2"/>
  <c r="AV36" i="2"/>
  <c r="AW36" i="2"/>
  <c r="AX36" i="2"/>
  <c r="AY36" i="2"/>
  <c r="AZ36" i="2"/>
  <c r="BA36" i="2"/>
  <c r="BB36" i="2"/>
  <c r="BC36" i="2"/>
  <c r="BD36" i="2"/>
  <c r="BE36" i="2"/>
  <c r="BF36" i="2"/>
  <c r="BG36" i="2"/>
  <c r="BH36" i="2"/>
  <c r="BI36" i="2"/>
  <c r="BJ36" i="2"/>
  <c r="BK36" i="2"/>
  <c r="BL36" i="2"/>
  <c r="BM36" i="2"/>
  <c r="BN36" i="2"/>
  <c r="BO36" i="2"/>
  <c r="BP36" i="2"/>
  <c r="BQ36" i="2"/>
  <c r="BR36" i="2"/>
  <c r="BS36" i="2"/>
  <c r="BT36" i="2"/>
  <c r="BU36" i="2"/>
  <c r="BV36" i="2"/>
  <c r="BW36" i="2"/>
  <c r="BX36" i="2"/>
  <c r="BY36" i="2"/>
  <c r="BZ36" i="2"/>
  <c r="CA36" i="2"/>
  <c r="CB36" i="2"/>
  <c r="CC36" i="2"/>
  <c r="CD36" i="2"/>
  <c r="CE36" i="2"/>
  <c r="CF36" i="2"/>
  <c r="CG36" i="2"/>
  <c r="CH36" i="2"/>
  <c r="CI36" i="2"/>
  <c r="CJ36" i="2"/>
  <c r="CK36" i="2"/>
  <c r="CL36" i="2"/>
  <c r="CM36" i="2"/>
  <c r="CN36" i="2"/>
  <c r="CO36" i="2"/>
  <c r="CP36" i="2"/>
  <c r="CQ36" i="2"/>
  <c r="CR36" i="2"/>
  <c r="CS36" i="2"/>
  <c r="CT36" i="2"/>
  <c r="CU36" i="2"/>
  <c r="CV36" i="2"/>
  <c r="CW36" i="2"/>
  <c r="CX36" i="2"/>
  <c r="CY36" i="2"/>
  <c r="CZ36" i="2"/>
  <c r="DA36" i="2"/>
  <c r="DB36" i="2"/>
  <c r="DC36" i="2"/>
  <c r="DE36" i="2"/>
  <c r="DF36" i="2"/>
  <c r="DH36" i="2"/>
  <c r="DI36" i="2"/>
  <c r="DJ36" i="2"/>
  <c r="DL36" i="2"/>
  <c r="DM36" i="2"/>
  <c r="DO36" i="2"/>
  <c r="DP36" i="2"/>
  <c r="DR36" i="2"/>
  <c r="C36" i="2"/>
  <c r="E39" i="3"/>
  <c r="E40" i="3"/>
  <c r="E41" i="3"/>
  <c r="E42" i="3"/>
  <c r="E43" i="3"/>
  <c r="E44" i="3"/>
  <c r="E45" i="3"/>
  <c r="E46" i="3"/>
  <c r="E47" i="3"/>
  <c r="E48" i="3"/>
  <c r="E50" i="3"/>
  <c r="E51" i="3"/>
  <c r="E52" i="3"/>
  <c r="E53" i="3"/>
  <c r="E54" i="3"/>
  <c r="E55" i="3"/>
  <c r="E56" i="3"/>
  <c r="E57" i="3"/>
  <c r="E38" i="3"/>
  <c r="G35" i="3"/>
  <c r="K35" i="3"/>
  <c r="O35" i="3"/>
  <c r="S35" i="3"/>
  <c r="W35" i="3"/>
  <c r="AA35" i="3"/>
  <c r="AE35" i="3"/>
  <c r="AI35" i="3"/>
  <c r="AM35" i="3"/>
  <c r="AQ35" i="3"/>
  <c r="AU35" i="3"/>
  <c r="AY35" i="3"/>
  <c r="BC35" i="3"/>
  <c r="BG35" i="3"/>
  <c r="BK35" i="3"/>
  <c r="BO35" i="3"/>
  <c r="BS35" i="3"/>
  <c r="BW35" i="3"/>
  <c r="CA35" i="3"/>
  <c r="CE35" i="3"/>
  <c r="CI35" i="3"/>
  <c r="CM35" i="3"/>
  <c r="CQ35" i="3"/>
  <c r="CU35" i="3"/>
  <c r="CY35" i="3"/>
  <c r="DC35" i="3"/>
  <c r="DG35" i="3"/>
  <c r="DK35" i="3"/>
  <c r="DO35" i="3"/>
  <c r="DS35" i="3"/>
  <c r="DW35" i="3"/>
  <c r="EA35" i="3"/>
  <c r="EE35" i="3"/>
  <c r="EI35" i="3"/>
  <c r="EM35" i="3"/>
  <c r="EQ35" i="3"/>
  <c r="EU35" i="3"/>
  <c r="EY35" i="3"/>
  <c r="FC35" i="3"/>
  <c r="FG35" i="3"/>
  <c r="FK35" i="3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U35" i="2"/>
  <c r="AV35" i="2"/>
  <c r="AW35" i="2"/>
  <c r="AX35" i="2"/>
  <c r="AY35" i="2"/>
  <c r="AZ35" i="2"/>
  <c r="BA35" i="2"/>
  <c r="BB35" i="2"/>
  <c r="BC35" i="2"/>
  <c r="BD35" i="2"/>
  <c r="BE35" i="2"/>
  <c r="BF35" i="2"/>
  <c r="BG35" i="2"/>
  <c r="BH35" i="2"/>
  <c r="BI35" i="2"/>
  <c r="BJ35" i="2"/>
  <c r="BK35" i="2"/>
  <c r="BL35" i="2"/>
  <c r="BM35" i="2"/>
  <c r="BN35" i="2"/>
  <c r="BO35" i="2"/>
  <c r="BP35" i="2"/>
  <c r="BQ35" i="2"/>
  <c r="BR35" i="2"/>
  <c r="BS35" i="2"/>
  <c r="BT35" i="2"/>
  <c r="BU35" i="2"/>
  <c r="BV35" i="2"/>
  <c r="BW35" i="2"/>
  <c r="BX35" i="2"/>
  <c r="BY35" i="2"/>
  <c r="BZ35" i="2"/>
  <c r="CA35" i="2"/>
  <c r="CB35" i="2"/>
  <c r="CC35" i="2"/>
  <c r="CD35" i="2"/>
  <c r="CE35" i="2"/>
  <c r="CF35" i="2"/>
  <c r="CG35" i="2"/>
  <c r="CH35" i="2"/>
  <c r="CI35" i="2"/>
  <c r="CJ35" i="2"/>
  <c r="CK35" i="2"/>
  <c r="CL35" i="2"/>
  <c r="CM35" i="2"/>
  <c r="CN35" i="2"/>
  <c r="CO35" i="2"/>
  <c r="CP35" i="2"/>
  <c r="CQ35" i="2"/>
  <c r="CR35" i="2"/>
  <c r="CS35" i="2"/>
  <c r="CT35" i="2"/>
  <c r="CU35" i="2"/>
  <c r="CV35" i="2"/>
  <c r="CW35" i="2"/>
  <c r="CX35" i="2"/>
  <c r="CY35" i="2"/>
  <c r="CZ35" i="2"/>
  <c r="DA35" i="2"/>
  <c r="DB35" i="2"/>
  <c r="DC35" i="2"/>
  <c r="DD35" i="2"/>
  <c r="DD36" i="2"/>
  <c r="DE35" i="2"/>
  <c r="DF35" i="2"/>
  <c r="DG35" i="2"/>
  <c r="DG36" i="2"/>
  <c r="DH35" i="2"/>
  <c r="DI35" i="2"/>
  <c r="DJ35" i="2"/>
  <c r="DK35" i="2"/>
  <c r="DK36" i="2"/>
  <c r="DL35" i="2"/>
  <c r="DM35" i="2"/>
  <c r="DN35" i="2"/>
  <c r="DN36" i="2"/>
  <c r="DO35" i="2"/>
  <c r="DP35" i="2"/>
  <c r="DQ35" i="2"/>
  <c r="DQ36" i="2"/>
  <c r="DR35" i="2"/>
  <c r="C34" i="3"/>
  <c r="C35" i="3"/>
  <c r="D34" i="3"/>
  <c r="D35" i="3"/>
  <c r="E34" i="3"/>
  <c r="E35" i="3"/>
  <c r="F34" i="3"/>
  <c r="F35" i="3"/>
  <c r="G34" i="3"/>
  <c r="H34" i="3"/>
  <c r="H35" i="3"/>
  <c r="I34" i="3"/>
  <c r="I35" i="3"/>
  <c r="J34" i="3"/>
  <c r="J35" i="3"/>
  <c r="K34" i="3"/>
  <c r="L34" i="3"/>
  <c r="L35" i="3"/>
  <c r="M34" i="3"/>
  <c r="M35" i="3"/>
  <c r="N34" i="3"/>
  <c r="N35" i="3"/>
  <c r="O34" i="3"/>
  <c r="P34" i="3"/>
  <c r="P35" i="3"/>
  <c r="Q34" i="3"/>
  <c r="Q35" i="3"/>
  <c r="R34" i="3"/>
  <c r="R35" i="3"/>
  <c r="S34" i="3"/>
  <c r="T34" i="3"/>
  <c r="T35" i="3"/>
  <c r="U34" i="3"/>
  <c r="U35" i="3"/>
  <c r="V34" i="3"/>
  <c r="V35" i="3"/>
  <c r="W34" i="3"/>
  <c r="X34" i="3"/>
  <c r="X35" i="3"/>
  <c r="Y34" i="3"/>
  <c r="Y35" i="3"/>
  <c r="Z34" i="3"/>
  <c r="Z35" i="3"/>
  <c r="AA34" i="3"/>
  <c r="AB34" i="3"/>
  <c r="AB35" i="3"/>
  <c r="AC34" i="3"/>
  <c r="AC35" i="3"/>
  <c r="AD34" i="3"/>
  <c r="AD35" i="3"/>
  <c r="AE34" i="3"/>
  <c r="AF34" i="3"/>
  <c r="AF35" i="3"/>
  <c r="AG34" i="3"/>
  <c r="AG35" i="3"/>
  <c r="AH34" i="3"/>
  <c r="AH35" i="3"/>
  <c r="AI34" i="3"/>
  <c r="AJ34" i="3"/>
  <c r="AJ35" i="3"/>
  <c r="AK34" i="3"/>
  <c r="AK35" i="3"/>
  <c r="AL34" i="3"/>
  <c r="AL35" i="3"/>
  <c r="AM34" i="3"/>
  <c r="AN34" i="3"/>
  <c r="AN35" i="3"/>
  <c r="AO34" i="3"/>
  <c r="AO35" i="3"/>
  <c r="AP34" i="3"/>
  <c r="AP35" i="3"/>
  <c r="AQ34" i="3"/>
  <c r="AR34" i="3"/>
  <c r="AR35" i="3"/>
  <c r="AS34" i="3"/>
  <c r="AS35" i="3"/>
  <c r="AT34" i="3"/>
  <c r="AT35" i="3"/>
  <c r="AU34" i="3"/>
  <c r="AV34" i="3"/>
  <c r="AV35" i="3"/>
  <c r="AW34" i="3"/>
  <c r="AW35" i="3"/>
  <c r="AX34" i="3"/>
  <c r="AX35" i="3"/>
  <c r="AY34" i="3"/>
  <c r="AZ34" i="3"/>
  <c r="AZ35" i="3"/>
  <c r="BA34" i="3"/>
  <c r="BA35" i="3"/>
  <c r="BB34" i="3"/>
  <c r="BB35" i="3"/>
  <c r="BC34" i="3"/>
  <c r="BD34" i="3"/>
  <c r="BD35" i="3"/>
  <c r="BE34" i="3"/>
  <c r="BE35" i="3"/>
  <c r="BF34" i="3"/>
  <c r="BF35" i="3"/>
  <c r="BG34" i="3"/>
  <c r="BH34" i="3"/>
  <c r="BH35" i="3"/>
  <c r="BI34" i="3"/>
  <c r="BI35" i="3"/>
  <c r="BJ34" i="3"/>
  <c r="BJ35" i="3"/>
  <c r="BK34" i="3"/>
  <c r="BL34" i="3"/>
  <c r="BL35" i="3"/>
  <c r="BM34" i="3"/>
  <c r="BM35" i="3"/>
  <c r="BN34" i="3"/>
  <c r="BN35" i="3"/>
  <c r="BO34" i="3"/>
  <c r="BP34" i="3"/>
  <c r="BP35" i="3"/>
  <c r="BQ34" i="3"/>
  <c r="BQ35" i="3"/>
  <c r="BR34" i="3"/>
  <c r="BR35" i="3"/>
  <c r="BS34" i="3"/>
  <c r="BT34" i="3"/>
  <c r="BT35" i="3"/>
  <c r="BU34" i="3"/>
  <c r="BU35" i="3"/>
  <c r="BV34" i="3"/>
  <c r="BV35" i="3"/>
  <c r="BW34" i="3"/>
  <c r="BX34" i="3"/>
  <c r="BX35" i="3"/>
  <c r="BY34" i="3"/>
  <c r="BY35" i="3"/>
  <c r="BZ34" i="3"/>
  <c r="BZ35" i="3"/>
  <c r="CA34" i="3"/>
  <c r="CB34" i="3"/>
  <c r="CB35" i="3"/>
  <c r="CC34" i="3"/>
  <c r="CC35" i="3"/>
  <c r="CD34" i="3"/>
  <c r="CD35" i="3"/>
  <c r="CE34" i="3"/>
  <c r="CF34" i="3"/>
  <c r="CF35" i="3"/>
  <c r="CG34" i="3"/>
  <c r="CG35" i="3"/>
  <c r="CH34" i="3"/>
  <c r="CH35" i="3"/>
  <c r="CI34" i="3"/>
  <c r="CJ34" i="3"/>
  <c r="CJ35" i="3"/>
  <c r="CK34" i="3"/>
  <c r="CK35" i="3"/>
  <c r="CL34" i="3"/>
  <c r="CL35" i="3"/>
  <c r="CM34" i="3"/>
  <c r="CN34" i="3"/>
  <c r="CN35" i="3"/>
  <c r="CO34" i="3"/>
  <c r="CO35" i="3"/>
  <c r="CP34" i="3"/>
  <c r="CP35" i="3"/>
  <c r="CQ34" i="3"/>
  <c r="CR34" i="3"/>
  <c r="CR35" i="3"/>
  <c r="CS34" i="3"/>
  <c r="CS35" i="3"/>
  <c r="CT34" i="3"/>
  <c r="CT35" i="3"/>
  <c r="CU34" i="3"/>
  <c r="CV34" i="3"/>
  <c r="CV35" i="3"/>
  <c r="CW34" i="3"/>
  <c r="CW35" i="3"/>
  <c r="CX34" i="3"/>
  <c r="CX35" i="3"/>
  <c r="CY34" i="3"/>
  <c r="CZ34" i="3"/>
  <c r="CZ35" i="3"/>
  <c r="DA34" i="3"/>
  <c r="DA35" i="3"/>
  <c r="DB34" i="3"/>
  <c r="DB35" i="3"/>
  <c r="DC34" i="3"/>
  <c r="DD34" i="3"/>
  <c r="DD35" i="3"/>
  <c r="DE34" i="3"/>
  <c r="DE35" i="3"/>
  <c r="DF34" i="3"/>
  <c r="DF35" i="3"/>
  <c r="DG34" i="3"/>
  <c r="DH34" i="3"/>
  <c r="DH35" i="3"/>
  <c r="DI34" i="3"/>
  <c r="DI35" i="3"/>
  <c r="DJ34" i="3"/>
  <c r="DJ35" i="3"/>
  <c r="DK34" i="3"/>
  <c r="DL34" i="3"/>
  <c r="DL35" i="3"/>
  <c r="DM34" i="3"/>
  <c r="DM35" i="3"/>
  <c r="DN34" i="3"/>
  <c r="DN35" i="3"/>
  <c r="DO34" i="3"/>
  <c r="DP34" i="3"/>
  <c r="DP35" i="3"/>
  <c r="DQ34" i="3"/>
  <c r="DQ35" i="3"/>
  <c r="DR34" i="3"/>
  <c r="DR35" i="3"/>
  <c r="DS34" i="3"/>
  <c r="DT34" i="3"/>
  <c r="DT35" i="3"/>
  <c r="DU34" i="3"/>
  <c r="DU35" i="3"/>
  <c r="DV34" i="3"/>
  <c r="DV35" i="3"/>
  <c r="DW34" i="3"/>
  <c r="DX34" i="3"/>
  <c r="DX35" i="3"/>
  <c r="DY34" i="3"/>
  <c r="DY35" i="3"/>
  <c r="DZ34" i="3"/>
  <c r="DZ35" i="3"/>
  <c r="EA34" i="3"/>
  <c r="EB34" i="3"/>
  <c r="EB35" i="3"/>
  <c r="EC34" i="3"/>
  <c r="EC35" i="3"/>
  <c r="ED34" i="3"/>
  <c r="ED35" i="3"/>
  <c r="EE34" i="3"/>
  <c r="EF34" i="3"/>
  <c r="EF35" i="3"/>
  <c r="EG34" i="3"/>
  <c r="EG35" i="3"/>
  <c r="EH34" i="3"/>
  <c r="EH35" i="3"/>
  <c r="EI34" i="3"/>
  <c r="EJ34" i="3"/>
  <c r="EJ35" i="3"/>
  <c r="EK34" i="3"/>
  <c r="EK35" i="3"/>
  <c r="EL34" i="3"/>
  <c r="EL35" i="3"/>
  <c r="EM34" i="3"/>
  <c r="EN34" i="3"/>
  <c r="EN35" i="3"/>
  <c r="EO34" i="3"/>
  <c r="EO35" i="3"/>
  <c r="EP34" i="3"/>
  <c r="EP35" i="3"/>
  <c r="EQ34" i="3"/>
  <c r="ER34" i="3"/>
  <c r="ER35" i="3"/>
  <c r="ES34" i="3"/>
  <c r="ES35" i="3"/>
  <c r="ET34" i="3"/>
  <c r="ET35" i="3"/>
  <c r="EU34" i="3"/>
  <c r="EV34" i="3"/>
  <c r="EV35" i="3"/>
  <c r="EW34" i="3"/>
  <c r="EW35" i="3"/>
  <c r="EX34" i="3"/>
  <c r="EX35" i="3"/>
  <c r="EY34" i="3"/>
  <c r="EZ34" i="3"/>
  <c r="EZ35" i="3"/>
  <c r="FA34" i="3"/>
  <c r="FA35" i="3"/>
  <c r="FB34" i="3"/>
  <c r="FB35" i="3"/>
  <c r="FC34" i="3"/>
  <c r="FD34" i="3"/>
  <c r="FD35" i="3"/>
  <c r="FE34" i="3"/>
  <c r="FE35" i="3"/>
  <c r="FF34" i="3"/>
  <c r="FF35" i="3"/>
  <c r="FG34" i="3"/>
  <c r="FH34" i="3"/>
  <c r="FH35" i="3"/>
  <c r="FI34" i="3"/>
  <c r="FI35" i="3"/>
  <c r="FJ34" i="3"/>
  <c r="FJ35" i="3"/>
  <c r="FK34" i="3"/>
  <c r="DL41" i="1"/>
  <c r="CF41" i="1"/>
  <c r="AZ41" i="1"/>
  <c r="DO40" i="1"/>
  <c r="DO41" i="1"/>
  <c r="DN40" i="1"/>
  <c r="DN41" i="1"/>
  <c r="DM40" i="1"/>
  <c r="DM41" i="1"/>
  <c r="DL40" i="1"/>
  <c r="DK40" i="1"/>
  <c r="DK41" i="1"/>
  <c r="DJ40" i="1"/>
  <c r="DJ41" i="1"/>
  <c r="DI40" i="1"/>
  <c r="DI41" i="1"/>
  <c r="DH40" i="1"/>
  <c r="DH41" i="1"/>
  <c r="DG40" i="1"/>
  <c r="DG41" i="1"/>
  <c r="DF40" i="1"/>
  <c r="DF41" i="1"/>
  <c r="DE40" i="1"/>
  <c r="DE41" i="1"/>
  <c r="DD40" i="1"/>
  <c r="DD41" i="1"/>
  <c r="DC40" i="1"/>
  <c r="DC41" i="1"/>
  <c r="DB40" i="1"/>
  <c r="DB41" i="1"/>
  <c r="DA40" i="1"/>
  <c r="DA41" i="1"/>
  <c r="CZ40" i="1"/>
  <c r="CZ41" i="1"/>
  <c r="CY40" i="1"/>
  <c r="CY41" i="1"/>
  <c r="CX40" i="1"/>
  <c r="CX41" i="1"/>
  <c r="CW40" i="1"/>
  <c r="CW41" i="1"/>
  <c r="CV40" i="1"/>
  <c r="CV41" i="1"/>
  <c r="CU40" i="1"/>
  <c r="CU41" i="1"/>
  <c r="CT40" i="1"/>
  <c r="CT41" i="1"/>
  <c r="CS40" i="1"/>
  <c r="CS41" i="1"/>
  <c r="CR40" i="1"/>
  <c r="CR41" i="1"/>
  <c r="CQ40" i="1"/>
  <c r="CQ41" i="1"/>
  <c r="CP40" i="1"/>
  <c r="CP41" i="1"/>
  <c r="CO40" i="1"/>
  <c r="CO41" i="1"/>
  <c r="CN40" i="1"/>
  <c r="CN41" i="1"/>
  <c r="CM40" i="1"/>
  <c r="CM41" i="1"/>
  <c r="CL40" i="1"/>
  <c r="CL41" i="1"/>
  <c r="CK40" i="1"/>
  <c r="CK41" i="1"/>
  <c r="CJ40" i="1"/>
  <c r="CJ41" i="1"/>
  <c r="CI40" i="1"/>
  <c r="CI41" i="1"/>
  <c r="CH40" i="1"/>
  <c r="CH41" i="1"/>
  <c r="CG40" i="1"/>
  <c r="CG41" i="1"/>
  <c r="CF40" i="1"/>
  <c r="CE40" i="1"/>
  <c r="CE41" i="1"/>
  <c r="CD40" i="1"/>
  <c r="CD41" i="1"/>
  <c r="CC40" i="1"/>
  <c r="CC41" i="1"/>
  <c r="CB40" i="1"/>
  <c r="CB41" i="1"/>
  <c r="CA40" i="1"/>
  <c r="CA41" i="1"/>
  <c r="BZ40" i="1"/>
  <c r="BZ41" i="1"/>
  <c r="BY40" i="1"/>
  <c r="BY41" i="1"/>
  <c r="BX40" i="1"/>
  <c r="BX41" i="1"/>
  <c r="BW40" i="1"/>
  <c r="BW41" i="1"/>
  <c r="BV40" i="1"/>
  <c r="BV41" i="1"/>
  <c r="BU40" i="1"/>
  <c r="BU41" i="1"/>
  <c r="BT40" i="1"/>
  <c r="BT41" i="1"/>
  <c r="BS40" i="1"/>
  <c r="BS41" i="1"/>
  <c r="BR40" i="1"/>
  <c r="BR41" i="1"/>
  <c r="BQ40" i="1"/>
  <c r="BQ41" i="1"/>
  <c r="BP40" i="1"/>
  <c r="BP41" i="1"/>
  <c r="BO40" i="1"/>
  <c r="BO41" i="1"/>
  <c r="BN40" i="1"/>
  <c r="BN41" i="1"/>
  <c r="BM40" i="1"/>
  <c r="BM41" i="1"/>
  <c r="BL40" i="1"/>
  <c r="BL41" i="1"/>
  <c r="BK40" i="1"/>
  <c r="BK41" i="1"/>
  <c r="BJ40" i="1"/>
  <c r="BJ41" i="1"/>
  <c r="BI40" i="1"/>
  <c r="BI41" i="1"/>
  <c r="BH40" i="1"/>
  <c r="BH41" i="1"/>
  <c r="BG40" i="1"/>
  <c r="BG41" i="1"/>
  <c r="BF40" i="1"/>
  <c r="BF41" i="1"/>
  <c r="BE40" i="1"/>
  <c r="BE41" i="1"/>
  <c r="BD40" i="1"/>
  <c r="BD41" i="1"/>
  <c r="BC40" i="1"/>
  <c r="BC41" i="1"/>
  <c r="BB40" i="1"/>
  <c r="BB41" i="1"/>
  <c r="BA40" i="1"/>
  <c r="BA41" i="1"/>
  <c r="AZ40" i="1"/>
  <c r="AY40" i="1"/>
  <c r="AY41" i="1"/>
  <c r="AX40" i="1"/>
  <c r="AX41" i="1"/>
  <c r="AW40" i="1"/>
  <c r="AW41" i="1"/>
  <c r="AV40" i="1"/>
  <c r="AV41" i="1"/>
  <c r="AU40" i="1"/>
  <c r="AU41" i="1"/>
  <c r="AT40" i="1"/>
  <c r="AT41" i="1"/>
  <c r="AS40" i="1"/>
  <c r="AS41" i="1"/>
  <c r="AR40" i="1"/>
  <c r="AR41" i="1"/>
  <c r="AQ40" i="1"/>
  <c r="AQ41" i="1"/>
  <c r="AP40" i="1"/>
  <c r="AP41" i="1"/>
  <c r="AO40" i="1"/>
  <c r="AO41" i="1"/>
  <c r="AN40" i="1"/>
  <c r="AN41" i="1"/>
  <c r="AM40" i="1"/>
  <c r="AM41" i="1"/>
  <c r="AL40" i="1"/>
  <c r="AL41" i="1"/>
  <c r="AK40" i="1"/>
  <c r="AK41" i="1"/>
  <c r="AJ40" i="1"/>
  <c r="AJ41" i="1"/>
  <c r="AI40" i="1"/>
  <c r="AI41" i="1"/>
  <c r="AH40" i="1"/>
  <c r="AH41" i="1"/>
  <c r="AG40" i="1"/>
  <c r="AG41" i="1"/>
  <c r="AF40" i="1"/>
  <c r="AF41" i="1"/>
  <c r="AE40" i="1"/>
  <c r="AE41" i="1"/>
  <c r="AD40" i="1"/>
  <c r="AD41" i="1"/>
  <c r="AC40" i="1"/>
  <c r="AC41" i="1"/>
  <c r="AB40" i="1"/>
  <c r="AB41" i="1"/>
  <c r="AA40" i="1"/>
  <c r="AA41" i="1"/>
  <c r="Z40" i="1"/>
  <c r="Z41" i="1"/>
  <c r="Y40" i="1"/>
  <c r="Y41" i="1"/>
  <c r="X40" i="1"/>
  <c r="X41" i="1"/>
  <c r="W40" i="1"/>
  <c r="W41" i="1"/>
  <c r="V40" i="1"/>
  <c r="V41" i="1"/>
  <c r="U40" i="1"/>
  <c r="U41" i="1"/>
  <c r="T40" i="1"/>
  <c r="T41" i="1"/>
  <c r="S40" i="1"/>
  <c r="S41" i="1"/>
  <c r="R40" i="1"/>
  <c r="R41" i="1"/>
  <c r="Q40" i="1"/>
  <c r="Q41" i="1"/>
  <c r="P40" i="1"/>
  <c r="P41" i="1"/>
  <c r="O40" i="1"/>
  <c r="O41" i="1"/>
  <c r="N40" i="1"/>
  <c r="N41" i="1"/>
  <c r="M40" i="1"/>
  <c r="M41" i="1"/>
  <c r="L40" i="1"/>
  <c r="L41" i="1"/>
  <c r="K40" i="1"/>
  <c r="K41" i="1"/>
  <c r="J40" i="1"/>
  <c r="J41" i="1"/>
  <c r="I40" i="1"/>
  <c r="I41" i="1"/>
  <c r="H40" i="1"/>
  <c r="H41" i="1"/>
  <c r="G40" i="1"/>
  <c r="G41" i="1"/>
  <c r="F40" i="1"/>
  <c r="F41" i="1"/>
  <c r="E40" i="1"/>
  <c r="E41" i="1"/>
  <c r="D40" i="1"/>
  <c r="D41" i="1"/>
  <c r="C40" i="1"/>
  <c r="C41" i="1"/>
  <c r="D54" i="1"/>
  <c r="E54" i="1"/>
  <c r="D56" i="1"/>
  <c r="D62" i="1"/>
  <c r="E62" i="1"/>
  <c r="D47" i="3"/>
  <c r="D52" i="1"/>
  <c r="D53" i="1"/>
  <c r="E53" i="1"/>
  <c r="D57" i="1"/>
  <c r="E57" i="1"/>
  <c r="D60" i="1"/>
  <c r="E60" i="1"/>
  <c r="D47" i="2"/>
  <c r="D43" i="2"/>
  <c r="D49" i="1"/>
  <c r="E49" i="1"/>
  <c r="D55" i="2"/>
  <c r="D56" i="2"/>
  <c r="D57" i="2"/>
  <c r="D53" i="2"/>
  <c r="D51" i="2"/>
  <c r="D52" i="2"/>
  <c r="D48" i="2"/>
  <c r="D50" i="2"/>
  <c r="D49" i="2"/>
  <c r="D45" i="2"/>
  <c r="D39" i="2"/>
  <c r="D40" i="2"/>
  <c r="D41" i="2"/>
  <c r="D56" i="3"/>
  <c r="D40" i="3"/>
  <c r="D46" i="3"/>
  <c r="D39" i="3"/>
  <c r="D38" i="3"/>
  <c r="E56" i="1"/>
  <c r="E52" i="1"/>
  <c r="E55" i="1"/>
  <c r="D55" i="1"/>
  <c r="D58" i="1"/>
  <c r="E58" i="1"/>
  <c r="D48" i="1"/>
  <c r="D50" i="1"/>
  <c r="E50" i="1"/>
  <c r="D61" i="1"/>
  <c r="E61" i="1"/>
  <c r="D46" i="1"/>
  <c r="E46" i="1"/>
  <c r="D45" i="1"/>
  <c r="E45" i="1"/>
  <c r="D44" i="1"/>
  <c r="E44" i="1"/>
  <c r="D55" i="3"/>
  <c r="D52" i="3"/>
  <c r="D42" i="3"/>
  <c r="D54" i="3"/>
  <c r="D51" i="3"/>
  <c r="D50" i="3"/>
  <c r="D44" i="3"/>
  <c r="D43" i="3"/>
  <c r="D42" i="2"/>
  <c r="D46" i="2"/>
  <c r="E46" i="2"/>
  <c r="D58" i="2"/>
  <c r="D54" i="2"/>
  <c r="D53" i="3"/>
  <c r="D49" i="3"/>
  <c r="E49" i="3"/>
  <c r="D41" i="3"/>
  <c r="E48" i="1"/>
  <c r="E51" i="1"/>
  <c r="D51" i="1"/>
  <c r="D59" i="1"/>
  <c r="E59" i="1"/>
  <c r="D47" i="1"/>
  <c r="E47" i="1"/>
  <c r="D45" i="3"/>
  <c r="H39" i="5"/>
  <c r="H40" i="5"/>
  <c r="C39" i="5"/>
  <c r="C40" i="5"/>
  <c r="BT36" i="4"/>
  <c r="BT37" i="4"/>
  <c r="BU36" i="4"/>
  <c r="BU37" i="4"/>
  <c r="BV36" i="4"/>
  <c r="BV37" i="4"/>
  <c r="D39" i="5"/>
  <c r="D40" i="5"/>
  <c r="E39" i="5"/>
  <c r="E40" i="5"/>
  <c r="F39" i="5"/>
  <c r="F40" i="5"/>
  <c r="G39" i="5"/>
  <c r="G40" i="5"/>
  <c r="I39" i="5"/>
  <c r="I40" i="5"/>
  <c r="J39" i="5"/>
  <c r="J40" i="5"/>
  <c r="K39" i="5"/>
  <c r="K40" i="5"/>
  <c r="L39" i="5"/>
  <c r="L40" i="5"/>
  <c r="M39" i="5"/>
  <c r="M40" i="5"/>
  <c r="N39" i="5"/>
  <c r="N40" i="5"/>
  <c r="O39" i="5"/>
  <c r="O40" i="5"/>
  <c r="P39" i="5"/>
  <c r="P40" i="5"/>
  <c r="Q39" i="5"/>
  <c r="Q40" i="5"/>
  <c r="R39" i="5"/>
  <c r="R40" i="5"/>
  <c r="S39" i="5"/>
  <c r="S40" i="5"/>
  <c r="T39" i="5"/>
  <c r="T40" i="5"/>
  <c r="U39" i="5"/>
  <c r="U40" i="5"/>
  <c r="V39" i="5"/>
  <c r="V40" i="5"/>
  <c r="W39" i="5"/>
  <c r="W40" i="5"/>
  <c r="X39" i="5"/>
  <c r="X40" i="5"/>
  <c r="Y39" i="5"/>
  <c r="Y40" i="5"/>
  <c r="Z39" i="5"/>
  <c r="Z40" i="5"/>
  <c r="AA39" i="5"/>
  <c r="AA40" i="5"/>
  <c r="AB39" i="5"/>
  <c r="AB40" i="5"/>
  <c r="AC39" i="5"/>
  <c r="AC40" i="5"/>
  <c r="AD39" i="5"/>
  <c r="AD40" i="5"/>
  <c r="AE39" i="5"/>
  <c r="AE40" i="5"/>
  <c r="AF39" i="5"/>
  <c r="AF40" i="5"/>
  <c r="AG39" i="5"/>
  <c r="AG40" i="5"/>
  <c r="AH39" i="5"/>
  <c r="AH40" i="5"/>
  <c r="AI39" i="5"/>
  <c r="AI40" i="5"/>
  <c r="AJ39" i="5"/>
  <c r="AJ40" i="5"/>
  <c r="AK39" i="5"/>
  <c r="AK40" i="5"/>
  <c r="AL39" i="5"/>
  <c r="AL40" i="5"/>
  <c r="AM39" i="5"/>
  <c r="AM40" i="5"/>
  <c r="AN39" i="5"/>
  <c r="AN40" i="5"/>
  <c r="AO39" i="5"/>
  <c r="AO40" i="5"/>
  <c r="AP39" i="5"/>
  <c r="AP40" i="5"/>
  <c r="AQ39" i="5"/>
  <c r="AQ40" i="5"/>
  <c r="AR39" i="5"/>
  <c r="AR40" i="5"/>
  <c r="AS39" i="5"/>
  <c r="AS40" i="5"/>
  <c r="AT39" i="5"/>
  <c r="AT40" i="5"/>
  <c r="AU39" i="5"/>
  <c r="AU40" i="5"/>
  <c r="AV39" i="5"/>
  <c r="AV40" i="5"/>
  <c r="AW39" i="5"/>
  <c r="AW40" i="5"/>
  <c r="AX39" i="5"/>
  <c r="AX40" i="5"/>
  <c r="AY39" i="5"/>
  <c r="AY40" i="5"/>
  <c r="AZ39" i="5"/>
  <c r="AZ40" i="5"/>
  <c r="BA39" i="5"/>
  <c r="BA40" i="5"/>
  <c r="BB39" i="5"/>
  <c r="BB40" i="5"/>
  <c r="BC39" i="5"/>
  <c r="BC40" i="5"/>
  <c r="BD39" i="5"/>
  <c r="BD40" i="5"/>
  <c r="BE39" i="5"/>
  <c r="BE40" i="5"/>
  <c r="BF39" i="5"/>
  <c r="BF40" i="5"/>
  <c r="BG39" i="5"/>
  <c r="BG40" i="5"/>
  <c r="BH39" i="5"/>
  <c r="BH40" i="5"/>
  <c r="BI39" i="5"/>
  <c r="BI40" i="5"/>
  <c r="BJ39" i="5"/>
  <c r="BJ40" i="5"/>
  <c r="BK39" i="5"/>
  <c r="BK40" i="5"/>
  <c r="BL39" i="5"/>
  <c r="BL40" i="5"/>
  <c r="BM39" i="5"/>
  <c r="BM40" i="5"/>
  <c r="BN39" i="5"/>
  <c r="BN40" i="5"/>
  <c r="BO39" i="5"/>
  <c r="BO40" i="5"/>
  <c r="BP39" i="5"/>
  <c r="BP40" i="5"/>
  <c r="BQ39" i="5"/>
  <c r="BQ40" i="5"/>
  <c r="BR39" i="5"/>
  <c r="BR40" i="5"/>
  <c r="BS39" i="5"/>
  <c r="BS40" i="5"/>
  <c r="BT39" i="5"/>
  <c r="BT40" i="5"/>
  <c r="BU39" i="5"/>
  <c r="BU40" i="5"/>
  <c r="BV39" i="5"/>
  <c r="BV40" i="5"/>
  <c r="BW39" i="5"/>
  <c r="BW40" i="5"/>
  <c r="BX39" i="5"/>
  <c r="BX40" i="5"/>
  <c r="BY39" i="5"/>
  <c r="BY40" i="5"/>
  <c r="BZ39" i="5"/>
  <c r="BZ40" i="5"/>
  <c r="CA39" i="5"/>
  <c r="CA40" i="5"/>
  <c r="CB39" i="5"/>
  <c r="CB40" i="5"/>
  <c r="CC39" i="5"/>
  <c r="CC40" i="5"/>
  <c r="CD39" i="5"/>
  <c r="CD40" i="5"/>
  <c r="CE39" i="5"/>
  <c r="CE40" i="5"/>
  <c r="CF39" i="5"/>
  <c r="CF40" i="5"/>
  <c r="CG39" i="5"/>
  <c r="CG40" i="5"/>
  <c r="CH39" i="5"/>
  <c r="CH40" i="5"/>
  <c r="CI39" i="5"/>
  <c r="CI40" i="5"/>
  <c r="CJ39" i="5"/>
  <c r="CJ40" i="5"/>
  <c r="CK39" i="5"/>
  <c r="CK40" i="5"/>
  <c r="CL39" i="5"/>
  <c r="CL40" i="5"/>
  <c r="CM39" i="5"/>
  <c r="CM40" i="5"/>
  <c r="CN39" i="5"/>
  <c r="CN40" i="5"/>
  <c r="CO39" i="5"/>
  <c r="CO40" i="5"/>
  <c r="CP39" i="5"/>
  <c r="CP40" i="5"/>
  <c r="CQ39" i="5"/>
  <c r="CQ40" i="5"/>
  <c r="CR39" i="5"/>
  <c r="CR40" i="5"/>
  <c r="CS39" i="5"/>
  <c r="CS40" i="5"/>
  <c r="CT39" i="5"/>
  <c r="CT40" i="5"/>
  <c r="CU39" i="5"/>
  <c r="CU40" i="5"/>
  <c r="CV39" i="5"/>
  <c r="CV40" i="5"/>
  <c r="CW39" i="5"/>
  <c r="CW40" i="5"/>
  <c r="CX39" i="5"/>
  <c r="CX40" i="5"/>
  <c r="CY39" i="5"/>
  <c r="CY40" i="5"/>
  <c r="CZ39" i="5"/>
  <c r="CZ40" i="5"/>
  <c r="DA39" i="5"/>
  <c r="DA40" i="5"/>
  <c r="DB39" i="5"/>
  <c r="DB40" i="5"/>
  <c r="DC39" i="5"/>
  <c r="DC40" i="5"/>
  <c r="DD39" i="5"/>
  <c r="DD40" i="5"/>
  <c r="DE39" i="5"/>
  <c r="DE40" i="5"/>
  <c r="DF39" i="5"/>
  <c r="DF40" i="5"/>
  <c r="DG39" i="5"/>
  <c r="DG40" i="5"/>
  <c r="DH39" i="5"/>
  <c r="DH40" i="5"/>
  <c r="DI39" i="5"/>
  <c r="DI40" i="5"/>
  <c r="DJ39" i="5"/>
  <c r="DJ40" i="5"/>
  <c r="DK39" i="5"/>
  <c r="DK40" i="5"/>
  <c r="DL39" i="5"/>
  <c r="DL40" i="5"/>
  <c r="DM39" i="5"/>
  <c r="DM40" i="5"/>
  <c r="DN39" i="5"/>
  <c r="DN40" i="5"/>
  <c r="DO39" i="5"/>
  <c r="DO40" i="5"/>
  <c r="DP39" i="5"/>
  <c r="DP40" i="5"/>
  <c r="DQ39" i="5"/>
  <c r="DQ40" i="5"/>
  <c r="DR39" i="5"/>
  <c r="DR40" i="5"/>
  <c r="DS39" i="5"/>
  <c r="DS40" i="5"/>
  <c r="DT39" i="5"/>
  <c r="DT40" i="5"/>
  <c r="DU39" i="5"/>
  <c r="DU40" i="5"/>
  <c r="DV39" i="5"/>
  <c r="DV40" i="5"/>
  <c r="DW39" i="5"/>
  <c r="DW40" i="5"/>
  <c r="DX39" i="5"/>
  <c r="DX40" i="5"/>
  <c r="DY39" i="5"/>
  <c r="DY40" i="5"/>
  <c r="DZ39" i="5"/>
  <c r="DZ40" i="5"/>
  <c r="EA39" i="5"/>
  <c r="EA40" i="5"/>
  <c r="EB39" i="5"/>
  <c r="EB40" i="5"/>
  <c r="EC39" i="5"/>
  <c r="EC40" i="5"/>
  <c r="ED39" i="5"/>
  <c r="ED40" i="5"/>
  <c r="EE39" i="5"/>
  <c r="EE40" i="5"/>
  <c r="EF39" i="5"/>
  <c r="EF40" i="5"/>
  <c r="EG39" i="5"/>
  <c r="EG40" i="5"/>
  <c r="EH39" i="5"/>
  <c r="EH40" i="5"/>
  <c r="EI39" i="5"/>
  <c r="EI40" i="5"/>
  <c r="EJ39" i="5"/>
  <c r="EJ40" i="5"/>
  <c r="EK39" i="5"/>
  <c r="EK40" i="5"/>
  <c r="EL39" i="5"/>
  <c r="EL40" i="5"/>
  <c r="EM39" i="5"/>
  <c r="EM40" i="5"/>
  <c r="EN39" i="5"/>
  <c r="EN40" i="5"/>
  <c r="EO39" i="5"/>
  <c r="EO40" i="5"/>
  <c r="EP39" i="5"/>
  <c r="EP40" i="5"/>
  <c r="EQ39" i="5"/>
  <c r="EQ40" i="5"/>
  <c r="ER39" i="5"/>
  <c r="ER40" i="5"/>
  <c r="ES39" i="5"/>
  <c r="ES40" i="5"/>
  <c r="ET39" i="5"/>
  <c r="ET40" i="5"/>
  <c r="EU39" i="5"/>
  <c r="EU40" i="5"/>
  <c r="EV39" i="5"/>
  <c r="EV40" i="5"/>
  <c r="EW39" i="5"/>
  <c r="EW40" i="5"/>
  <c r="EX39" i="5"/>
  <c r="EX40" i="5"/>
  <c r="EY39" i="5"/>
  <c r="EY40" i="5"/>
  <c r="EZ39" i="5"/>
  <c r="EZ40" i="5"/>
  <c r="FA39" i="5"/>
  <c r="FA40" i="5"/>
  <c r="FB39" i="5"/>
  <c r="FB40" i="5"/>
  <c r="FC39" i="5"/>
  <c r="FC40" i="5"/>
  <c r="FD39" i="5"/>
  <c r="FD40" i="5"/>
  <c r="FE39" i="5"/>
  <c r="FE40" i="5"/>
  <c r="FF39" i="5"/>
  <c r="FF40" i="5"/>
  <c r="FG39" i="5"/>
  <c r="FG40" i="5"/>
  <c r="FH39" i="5"/>
  <c r="FH40" i="5"/>
  <c r="FI39" i="5"/>
  <c r="FI40" i="5"/>
  <c r="FJ39" i="5"/>
  <c r="FJ40" i="5"/>
  <c r="FK39" i="5"/>
  <c r="FK40" i="5"/>
  <c r="FL39" i="5"/>
  <c r="FL40" i="5"/>
  <c r="FM39" i="5"/>
  <c r="FM40" i="5"/>
  <c r="FN39" i="5"/>
  <c r="FN40" i="5"/>
  <c r="FO39" i="5"/>
  <c r="FO40" i="5"/>
  <c r="FP39" i="5"/>
  <c r="FP40" i="5"/>
  <c r="FQ39" i="5"/>
  <c r="FQ40" i="5"/>
  <c r="FR39" i="5"/>
  <c r="FR40" i="5"/>
  <c r="FS39" i="5"/>
  <c r="FS40" i="5"/>
  <c r="FT39" i="5"/>
  <c r="FT40" i="5"/>
  <c r="FU39" i="5"/>
  <c r="FU40" i="5"/>
  <c r="FV39" i="5"/>
  <c r="FV40" i="5"/>
  <c r="FW39" i="5"/>
  <c r="FW40" i="5"/>
  <c r="FX39" i="5"/>
  <c r="FX40" i="5"/>
  <c r="FY39" i="5"/>
  <c r="FY40" i="5"/>
  <c r="FZ39" i="5"/>
  <c r="FZ40" i="5"/>
  <c r="GA39" i="5"/>
  <c r="GA40" i="5"/>
  <c r="GB39" i="5"/>
  <c r="GB40" i="5"/>
  <c r="GC39" i="5"/>
  <c r="GC40" i="5"/>
  <c r="GD39" i="5"/>
  <c r="GD40" i="5"/>
  <c r="GE39" i="5"/>
  <c r="GE40" i="5"/>
  <c r="GF39" i="5"/>
  <c r="GF40" i="5"/>
  <c r="GG39" i="5"/>
  <c r="GG40" i="5"/>
  <c r="GH39" i="5"/>
  <c r="GH40" i="5"/>
  <c r="GI39" i="5"/>
  <c r="GI40" i="5"/>
  <c r="GJ39" i="5"/>
  <c r="GJ40" i="5"/>
  <c r="GK39" i="5"/>
  <c r="GK40" i="5"/>
  <c r="GL39" i="5"/>
  <c r="GL40" i="5"/>
  <c r="GM39" i="5"/>
  <c r="GM40" i="5"/>
  <c r="GN39" i="5"/>
  <c r="GN40" i="5"/>
  <c r="GO39" i="5"/>
  <c r="GO40" i="5"/>
  <c r="GP39" i="5"/>
  <c r="GP40" i="5"/>
  <c r="GQ39" i="5"/>
  <c r="GQ40" i="5"/>
  <c r="GR39" i="5"/>
  <c r="GR40" i="5"/>
  <c r="GS39" i="5"/>
  <c r="GS40" i="5"/>
  <c r="GT39" i="5"/>
  <c r="GT40" i="5"/>
  <c r="GU39" i="5"/>
  <c r="GU40" i="5"/>
  <c r="GV39" i="5"/>
  <c r="GV40" i="5"/>
  <c r="GW39" i="5"/>
  <c r="GW40" i="5"/>
  <c r="GX39" i="5"/>
  <c r="GX40" i="5"/>
  <c r="GY39" i="5"/>
  <c r="GY40" i="5"/>
  <c r="GZ39" i="5"/>
  <c r="GZ40" i="5"/>
  <c r="HA39" i="5"/>
  <c r="HA40" i="5"/>
  <c r="HB39" i="5"/>
  <c r="HB40" i="5"/>
  <c r="HC39" i="5"/>
  <c r="HC40" i="5"/>
  <c r="HD39" i="5"/>
  <c r="HD40" i="5"/>
  <c r="HE39" i="5"/>
  <c r="HE40" i="5"/>
  <c r="HF39" i="5"/>
  <c r="HF40" i="5"/>
  <c r="HG39" i="5"/>
  <c r="HG40" i="5"/>
  <c r="HH39" i="5"/>
  <c r="HH40" i="5"/>
  <c r="HI39" i="5"/>
  <c r="HI40" i="5"/>
  <c r="HJ39" i="5"/>
  <c r="HJ40" i="5"/>
  <c r="HK39" i="5"/>
  <c r="HK40" i="5"/>
  <c r="HL39" i="5"/>
  <c r="HL40" i="5"/>
  <c r="HM39" i="5"/>
  <c r="HM40" i="5"/>
  <c r="HN39" i="5"/>
  <c r="HN40" i="5"/>
  <c r="HO39" i="5"/>
  <c r="HO40" i="5"/>
  <c r="HP39" i="5"/>
  <c r="HP40" i="5"/>
  <c r="HQ39" i="5"/>
  <c r="HQ40" i="5"/>
  <c r="HR39" i="5"/>
  <c r="HR40" i="5"/>
  <c r="HS39" i="5"/>
  <c r="HS40" i="5"/>
  <c r="HT39" i="5"/>
  <c r="HT40" i="5"/>
  <c r="HU39" i="5"/>
  <c r="HU40" i="5"/>
  <c r="HV39" i="5"/>
  <c r="HV40" i="5"/>
  <c r="HW39" i="5"/>
  <c r="HW40" i="5"/>
  <c r="HX39" i="5"/>
  <c r="HX40" i="5"/>
  <c r="HY39" i="5"/>
  <c r="HY40" i="5"/>
  <c r="HZ39" i="5"/>
  <c r="HZ40" i="5"/>
  <c r="IA39" i="5"/>
  <c r="IA40" i="5"/>
  <c r="IB39" i="5"/>
  <c r="IB40" i="5"/>
  <c r="IC39" i="5"/>
  <c r="IC40" i="5"/>
  <c r="ID39" i="5"/>
  <c r="ID40" i="5"/>
  <c r="IE39" i="5"/>
  <c r="IE40" i="5"/>
  <c r="IF39" i="5"/>
  <c r="IF40" i="5"/>
  <c r="IG39" i="5"/>
  <c r="IG40" i="5"/>
  <c r="IH39" i="5"/>
  <c r="IH40" i="5"/>
  <c r="II39" i="5"/>
  <c r="II40" i="5"/>
  <c r="IJ39" i="5"/>
  <c r="IJ40" i="5"/>
  <c r="IK39" i="5"/>
  <c r="IK40" i="5"/>
  <c r="IL39" i="5"/>
  <c r="IL40" i="5"/>
  <c r="IM39" i="5"/>
  <c r="IM40" i="5"/>
  <c r="IN39" i="5"/>
  <c r="IN40" i="5"/>
  <c r="IO39" i="5"/>
  <c r="IO40" i="5"/>
  <c r="IP39" i="5"/>
  <c r="IP40" i="5"/>
  <c r="IQ39" i="5"/>
  <c r="IQ40" i="5"/>
  <c r="IR39" i="5"/>
  <c r="IR40" i="5"/>
  <c r="IS39" i="5"/>
  <c r="IS40" i="5"/>
  <c r="IT39" i="5"/>
  <c r="IT40" i="5"/>
  <c r="D36" i="4"/>
  <c r="D37" i="4"/>
  <c r="E36" i="4"/>
  <c r="E37" i="4"/>
  <c r="F36" i="4"/>
  <c r="F37" i="4"/>
  <c r="G36" i="4"/>
  <c r="G37" i="4"/>
  <c r="H36" i="4"/>
  <c r="H37" i="4"/>
  <c r="I36" i="4"/>
  <c r="I37" i="4"/>
  <c r="J36" i="4"/>
  <c r="J37" i="4"/>
  <c r="K36" i="4"/>
  <c r="K37" i="4"/>
  <c r="L36" i="4"/>
  <c r="L37" i="4"/>
  <c r="M36" i="4"/>
  <c r="M37" i="4"/>
  <c r="N36" i="4"/>
  <c r="N37" i="4"/>
  <c r="O36" i="4"/>
  <c r="O37" i="4"/>
  <c r="P36" i="4"/>
  <c r="P37" i="4"/>
  <c r="Q36" i="4"/>
  <c r="Q37" i="4"/>
  <c r="R36" i="4"/>
  <c r="R37" i="4"/>
  <c r="S36" i="4"/>
  <c r="S37" i="4"/>
  <c r="T36" i="4"/>
  <c r="T37" i="4"/>
  <c r="U36" i="4"/>
  <c r="U37" i="4"/>
  <c r="V36" i="4"/>
  <c r="V37" i="4"/>
  <c r="W36" i="4"/>
  <c r="W37" i="4"/>
  <c r="X36" i="4"/>
  <c r="X37" i="4"/>
  <c r="Y36" i="4"/>
  <c r="Y37" i="4"/>
  <c r="Z36" i="4"/>
  <c r="Z37" i="4"/>
  <c r="AA36" i="4"/>
  <c r="AA37" i="4"/>
  <c r="AB36" i="4"/>
  <c r="AB37" i="4"/>
  <c r="AC36" i="4"/>
  <c r="AC37" i="4"/>
  <c r="AD36" i="4"/>
  <c r="AD37" i="4"/>
  <c r="AE36" i="4"/>
  <c r="AE37" i="4"/>
  <c r="AF36" i="4"/>
  <c r="AF37" i="4"/>
  <c r="AG36" i="4"/>
  <c r="AG37" i="4"/>
  <c r="AH36" i="4"/>
  <c r="AH37" i="4"/>
  <c r="AI36" i="4"/>
  <c r="AI37" i="4"/>
  <c r="AJ36" i="4"/>
  <c r="AJ37" i="4"/>
  <c r="AK36" i="4"/>
  <c r="AK37" i="4"/>
  <c r="AL36" i="4"/>
  <c r="AL37" i="4"/>
  <c r="AM36" i="4"/>
  <c r="AM37" i="4"/>
  <c r="AN36" i="4"/>
  <c r="AN37" i="4"/>
  <c r="AO36" i="4"/>
  <c r="AO37" i="4"/>
  <c r="AP36" i="4"/>
  <c r="AP37" i="4"/>
  <c r="AQ36" i="4"/>
  <c r="AQ37" i="4"/>
  <c r="AR36" i="4"/>
  <c r="AR37" i="4"/>
  <c r="AS36" i="4"/>
  <c r="AS37" i="4"/>
  <c r="AT36" i="4"/>
  <c r="AT37" i="4"/>
  <c r="AU36" i="4"/>
  <c r="AU37" i="4"/>
  <c r="AV36" i="4"/>
  <c r="AV37" i="4"/>
  <c r="AW36" i="4"/>
  <c r="AW37" i="4"/>
  <c r="AX36" i="4"/>
  <c r="AX37" i="4"/>
  <c r="AY36" i="4"/>
  <c r="AY37" i="4"/>
  <c r="AZ36" i="4"/>
  <c r="AZ37" i="4"/>
  <c r="BA36" i="4"/>
  <c r="BA37" i="4"/>
  <c r="BB36" i="4"/>
  <c r="BB37" i="4"/>
  <c r="BC36" i="4"/>
  <c r="BC37" i="4"/>
  <c r="BD36" i="4"/>
  <c r="BD37" i="4"/>
  <c r="BE36" i="4"/>
  <c r="BE37" i="4"/>
  <c r="BF36" i="4"/>
  <c r="BF37" i="4"/>
  <c r="BG36" i="4"/>
  <c r="BG37" i="4"/>
  <c r="BH36" i="4"/>
  <c r="BH37" i="4"/>
  <c r="BI36" i="4"/>
  <c r="BI37" i="4"/>
  <c r="BJ36" i="4"/>
  <c r="BJ37" i="4"/>
  <c r="BK36" i="4"/>
  <c r="BK37" i="4"/>
  <c r="BL36" i="4"/>
  <c r="BL37" i="4"/>
  <c r="BM36" i="4"/>
  <c r="BM37" i="4"/>
  <c r="BN36" i="4"/>
  <c r="BN37" i="4"/>
  <c r="BO36" i="4"/>
  <c r="BO37" i="4"/>
  <c r="BP36" i="4"/>
  <c r="BP37" i="4"/>
  <c r="BQ36" i="4"/>
  <c r="BQ37" i="4"/>
  <c r="BR36" i="4"/>
  <c r="BR37" i="4"/>
  <c r="BS36" i="4"/>
  <c r="BS37" i="4"/>
  <c r="BW36" i="4"/>
  <c r="BW37" i="4"/>
  <c r="BX36" i="4"/>
  <c r="BX37" i="4"/>
  <c r="BY36" i="4"/>
  <c r="BY37" i="4"/>
  <c r="BZ36" i="4"/>
  <c r="BZ37" i="4"/>
  <c r="CA36" i="4"/>
  <c r="CA37" i="4"/>
  <c r="CB36" i="4"/>
  <c r="CB37" i="4"/>
  <c r="CC36" i="4"/>
  <c r="CC37" i="4"/>
  <c r="CD36" i="4"/>
  <c r="CD37" i="4"/>
  <c r="CE36" i="4"/>
  <c r="CE37" i="4"/>
  <c r="CF36" i="4"/>
  <c r="CF37" i="4"/>
  <c r="CG36" i="4"/>
  <c r="CG37" i="4"/>
  <c r="CH36" i="4"/>
  <c r="CH37" i="4"/>
  <c r="CI36" i="4"/>
  <c r="CI37" i="4"/>
  <c r="CJ36" i="4"/>
  <c r="CJ37" i="4"/>
  <c r="CK36" i="4"/>
  <c r="CK37" i="4"/>
  <c r="CL36" i="4"/>
  <c r="CL37" i="4"/>
  <c r="CM36" i="4"/>
  <c r="CM37" i="4"/>
  <c r="CN36" i="4"/>
  <c r="CN37" i="4"/>
  <c r="CO36" i="4"/>
  <c r="CO37" i="4"/>
  <c r="CP36" i="4"/>
  <c r="CP37" i="4"/>
  <c r="CQ36" i="4"/>
  <c r="CQ37" i="4"/>
  <c r="CR36" i="4"/>
  <c r="CR37" i="4"/>
  <c r="CS36" i="4"/>
  <c r="CS37" i="4"/>
  <c r="CT36" i="4"/>
  <c r="CT37" i="4"/>
  <c r="CU36" i="4"/>
  <c r="CU37" i="4"/>
  <c r="CV36" i="4"/>
  <c r="CV37" i="4"/>
  <c r="CW36" i="4"/>
  <c r="CW37" i="4"/>
  <c r="CX36" i="4"/>
  <c r="CX37" i="4"/>
  <c r="CY36" i="4"/>
  <c r="CY37" i="4"/>
  <c r="CZ36" i="4"/>
  <c r="CZ37" i="4"/>
  <c r="DA36" i="4"/>
  <c r="DA37" i="4"/>
  <c r="DB36" i="4"/>
  <c r="DB37" i="4"/>
  <c r="DC36" i="4"/>
  <c r="DC37" i="4"/>
  <c r="DD36" i="4"/>
  <c r="DD37" i="4"/>
  <c r="DE36" i="4"/>
  <c r="DE37" i="4"/>
  <c r="DF36" i="4"/>
  <c r="DF37" i="4"/>
  <c r="DG36" i="4"/>
  <c r="DG37" i="4"/>
  <c r="DH36" i="4"/>
  <c r="DH37" i="4"/>
  <c r="DI36" i="4"/>
  <c r="DI37" i="4"/>
  <c r="DJ36" i="4"/>
  <c r="DJ37" i="4"/>
  <c r="DK36" i="4"/>
  <c r="DK37" i="4"/>
  <c r="DL36" i="4"/>
  <c r="DL37" i="4"/>
  <c r="DM36" i="4"/>
  <c r="DM37" i="4"/>
  <c r="DN36" i="4"/>
  <c r="DN37" i="4"/>
  <c r="DO36" i="4"/>
  <c r="DO37" i="4"/>
  <c r="DP36" i="4"/>
  <c r="DP37" i="4"/>
  <c r="DQ36" i="4"/>
  <c r="DQ37" i="4"/>
  <c r="DR36" i="4"/>
  <c r="DR37" i="4"/>
  <c r="DS36" i="4"/>
  <c r="DS37" i="4"/>
  <c r="DT36" i="4"/>
  <c r="DT37" i="4"/>
  <c r="DU36" i="4"/>
  <c r="DU37" i="4"/>
  <c r="DV36" i="4"/>
  <c r="DV37" i="4"/>
  <c r="DW36" i="4"/>
  <c r="DW37" i="4"/>
  <c r="DX36" i="4"/>
  <c r="DX37" i="4"/>
  <c r="DY36" i="4"/>
  <c r="DY37" i="4"/>
  <c r="DZ36" i="4"/>
  <c r="DZ37" i="4"/>
  <c r="EA36" i="4"/>
  <c r="EA37" i="4"/>
  <c r="EB36" i="4"/>
  <c r="EB37" i="4"/>
  <c r="EC36" i="4"/>
  <c r="EC37" i="4"/>
  <c r="ED36" i="4"/>
  <c r="ED37" i="4"/>
  <c r="EE36" i="4"/>
  <c r="EE37" i="4"/>
  <c r="EF36" i="4"/>
  <c r="EF37" i="4"/>
  <c r="EG36" i="4"/>
  <c r="EG37" i="4"/>
  <c r="EH36" i="4"/>
  <c r="EH37" i="4"/>
  <c r="EI36" i="4"/>
  <c r="EI37" i="4"/>
  <c r="EJ36" i="4"/>
  <c r="EJ37" i="4"/>
  <c r="EK36" i="4"/>
  <c r="EK37" i="4"/>
  <c r="EL36" i="4"/>
  <c r="EL37" i="4"/>
  <c r="EM36" i="4"/>
  <c r="EM37" i="4"/>
  <c r="EN36" i="4"/>
  <c r="EN37" i="4"/>
  <c r="EO36" i="4"/>
  <c r="EO37" i="4"/>
  <c r="EP36" i="4"/>
  <c r="EP37" i="4"/>
  <c r="EQ36" i="4"/>
  <c r="EQ37" i="4"/>
  <c r="ER36" i="4"/>
  <c r="ER37" i="4"/>
  <c r="ES36" i="4"/>
  <c r="ES37" i="4"/>
  <c r="ET36" i="4"/>
  <c r="ET37" i="4"/>
  <c r="EU36" i="4"/>
  <c r="EU37" i="4"/>
  <c r="EV36" i="4"/>
  <c r="EV37" i="4"/>
  <c r="EW36" i="4"/>
  <c r="EW37" i="4"/>
  <c r="EX36" i="4"/>
  <c r="EX37" i="4"/>
  <c r="EY36" i="4"/>
  <c r="EY37" i="4"/>
  <c r="EZ36" i="4"/>
  <c r="EZ37" i="4"/>
  <c r="FA36" i="4"/>
  <c r="FA37" i="4"/>
  <c r="FB36" i="4"/>
  <c r="FB37" i="4"/>
  <c r="FC36" i="4"/>
  <c r="FC37" i="4"/>
  <c r="FD36" i="4"/>
  <c r="FD37" i="4"/>
  <c r="FE36" i="4"/>
  <c r="FE37" i="4"/>
  <c r="FF36" i="4"/>
  <c r="FF37" i="4"/>
  <c r="FG36" i="4"/>
  <c r="FG37" i="4"/>
  <c r="FH36" i="4"/>
  <c r="FH37" i="4"/>
  <c r="FI36" i="4"/>
  <c r="FI37" i="4"/>
  <c r="FJ36" i="4"/>
  <c r="FJ37" i="4"/>
  <c r="FK36" i="4"/>
  <c r="FK37" i="4"/>
  <c r="FL36" i="4"/>
  <c r="FL37" i="4"/>
  <c r="FM36" i="4"/>
  <c r="FM37" i="4"/>
  <c r="FN36" i="4"/>
  <c r="FN37" i="4"/>
  <c r="FO36" i="4"/>
  <c r="FO37" i="4"/>
  <c r="FP36" i="4"/>
  <c r="FP37" i="4"/>
  <c r="FQ36" i="4"/>
  <c r="FQ37" i="4"/>
  <c r="FR36" i="4"/>
  <c r="FR37" i="4"/>
  <c r="FS36" i="4"/>
  <c r="FS37" i="4"/>
  <c r="FT36" i="4"/>
  <c r="FT37" i="4"/>
  <c r="FU36" i="4"/>
  <c r="FU37" i="4"/>
  <c r="FV36" i="4"/>
  <c r="FV37" i="4"/>
  <c r="FW36" i="4"/>
  <c r="FW37" i="4"/>
  <c r="FX36" i="4"/>
  <c r="FX37" i="4"/>
  <c r="FY36" i="4"/>
  <c r="FY37" i="4"/>
  <c r="FZ36" i="4"/>
  <c r="FZ37" i="4"/>
  <c r="GA36" i="4"/>
  <c r="GA37" i="4"/>
  <c r="GB36" i="4"/>
  <c r="GB37" i="4"/>
  <c r="GC36" i="4"/>
  <c r="GC37" i="4"/>
  <c r="GD36" i="4"/>
  <c r="GD37" i="4"/>
  <c r="GE36" i="4"/>
  <c r="GE37" i="4"/>
  <c r="GF36" i="4"/>
  <c r="GF37" i="4"/>
  <c r="GG36" i="4"/>
  <c r="GG37" i="4"/>
  <c r="GH36" i="4"/>
  <c r="GH37" i="4"/>
  <c r="GI36" i="4"/>
  <c r="GI37" i="4"/>
  <c r="GJ36" i="4"/>
  <c r="GJ37" i="4"/>
  <c r="GK36" i="4"/>
  <c r="GK37" i="4"/>
  <c r="GL36" i="4"/>
  <c r="GL37" i="4"/>
  <c r="GM36" i="4"/>
  <c r="GM37" i="4"/>
  <c r="GN36" i="4"/>
  <c r="GN37" i="4"/>
  <c r="GO36" i="4"/>
  <c r="GO37" i="4"/>
  <c r="GP36" i="4"/>
  <c r="GP37" i="4"/>
  <c r="GQ36" i="4"/>
  <c r="GQ37" i="4"/>
  <c r="GR36" i="4"/>
  <c r="GR37" i="4"/>
  <c r="C36" i="4"/>
  <c r="C37" i="4"/>
  <c r="D44" i="5"/>
  <c r="E44" i="5"/>
  <c r="D43" i="5"/>
  <c r="E43" i="5"/>
  <c r="D58" i="4"/>
  <c r="E58" i="4"/>
  <c r="D40" i="4"/>
  <c r="E40" i="4"/>
  <c r="D48" i="4"/>
  <c r="E48" i="4"/>
  <c r="D53" i="4"/>
  <c r="E53" i="4"/>
  <c r="D56" i="4"/>
  <c r="E56" i="4"/>
  <c r="D54" i="4"/>
  <c r="E54" i="4"/>
  <c r="D41" i="4"/>
  <c r="E41" i="4"/>
  <c r="D57" i="4"/>
  <c r="E57" i="4"/>
  <c r="D44" i="4"/>
  <c r="E44" i="4"/>
  <c r="D42" i="4"/>
  <c r="E42" i="4"/>
  <c r="D45" i="4"/>
  <c r="E45" i="4"/>
  <c r="D46" i="4"/>
  <c r="E46" i="4"/>
  <c r="D45" i="5"/>
  <c r="E45" i="5"/>
  <c r="D55" i="4"/>
  <c r="E55" i="4"/>
  <c r="E63" i="1"/>
  <c r="D63" i="1"/>
  <c r="D47" i="4"/>
  <c r="E47" i="4"/>
  <c r="D59" i="4"/>
  <c r="E59" i="4"/>
  <c r="D57" i="3"/>
  <c r="D43" i="4"/>
  <c r="E43" i="4"/>
  <c r="D51" i="4"/>
  <c r="E51" i="4"/>
  <c r="D46" i="5"/>
  <c r="E46" i="5"/>
</calcChain>
</file>

<file path=xl/sharedStrings.xml><?xml version="1.0" encoding="utf-8"?>
<sst xmlns="http://schemas.openxmlformats.org/spreadsheetml/2006/main" count="1833" uniqueCount="1458">
  <si>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</si>
  <si>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</si>
  <si>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</si>
  <si>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</si>
  <si>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</si>
  <si>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</si>
  <si>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</si>
  <si>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</si>
  <si>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</si>
  <si>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</si>
  <si>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</si>
  <si>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</si>
  <si>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</si>
  <si>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</si>
  <si>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</si>
  <si>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</si>
  <si>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</si>
  <si>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</si>
  <si>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</si>
  <si>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</si>
  <si>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</si>
  <si>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</si>
  <si>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</si>
  <si>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</si>
  <si>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</si>
  <si>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</si>
  <si>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</si>
  <si>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</si>
  <si>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</si>
  <si>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</si>
  <si>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</si>
  <si>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</si>
  <si>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</si>
  <si>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</si>
  <si>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</si>
  <si>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</si>
  <si>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</si>
  <si>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</si>
  <si>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</si>
  <si>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</si>
  <si>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</si>
  <si>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</si>
  <si>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</si>
  <si>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</si>
  <si>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</si>
  <si>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</si>
  <si>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</si>
  <si>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</si>
  <si>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</si>
  <si>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</si>
  <si>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</si>
  <si>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</si>
  <si>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</si>
  <si>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</si>
  <si>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</si>
  <si>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</si>
  <si>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</si>
  <si>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</si>
  <si>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</si>
  <si>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</si>
  <si>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</si>
  <si>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</si>
  <si>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</si>
  <si>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</si>
  <si>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</si>
  <si>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</si>
  <si>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</si>
  <si>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</si>
  <si>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</si>
  <si>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</si>
  <si>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</si>
  <si>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</si>
  <si>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</si>
  <si>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</si>
  <si>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</si>
  <si>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</si>
  <si>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</si>
  <si>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</si>
  <si>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</si>
  <si>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</si>
  <si>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</si>
  <si>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</si>
  <si>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</si>
  <si>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</si>
  <si>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</si>
  <si>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</si>
  <si>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</si>
  <si>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</si>
  <si>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</si>
  <si>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</si>
  <si>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</si>
  <si>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</si>
  <si>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</si>
  <si>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</si>
  <si>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</si>
  <si>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</si>
  <si>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</si>
  <si>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</si>
  <si>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</si>
  <si>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</si>
  <si>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</si>
  <si>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</si>
  <si>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</si>
  <si>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</si>
  <si>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</si>
  <si>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</si>
  <si>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</si>
  <si>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</si>
  <si>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</si>
  <si>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</si>
  <si>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</si>
  <si>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</si>
  <si>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</si>
  <si>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</si>
  <si>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</si>
  <si>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</si>
  <si>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</si>
  <si>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</si>
  <si>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</si>
  <si>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</si>
  <si>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</si>
  <si>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</si>
  <si>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</si>
  <si>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</si>
  <si>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</si>
  <si>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</si>
  <si>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</si>
  <si>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</si>
  <si>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</si>
  <si>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</si>
  <si>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</si>
  <si>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</si>
  <si>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</si>
  <si>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</si>
  <si>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</si>
  <si>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</si>
  <si>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</si>
  <si>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</si>
  <si>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</si>
  <si>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</si>
  <si>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</si>
  <si>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</si>
  <si>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</si>
  <si>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</si>
  <si>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</si>
  <si>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</si>
  <si>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</si>
  <si>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</si>
  <si>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</si>
  <si>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</si>
  <si>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</si>
  <si>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</si>
  <si>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</si>
  <si>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</si>
  <si>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</si>
  <si>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</si>
  <si>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</si>
  <si>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</si>
  <si>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</si>
  <si>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</si>
  <si>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</si>
  <si>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</si>
  <si>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</si>
  <si>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</si>
  <si>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</si>
  <si>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</si>
  <si>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</si>
  <si>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</si>
  <si>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</si>
  <si>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</si>
  <si>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</si>
  <si>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</si>
  <si>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</si>
  <si>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</si>
  <si>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</si>
  <si>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</si>
  <si>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</si>
  <si>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</si>
  <si>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</si>
  <si>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</si>
  <si>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</si>
  <si>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</si>
  <si>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</si>
  <si>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</si>
  <si>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</si>
  <si>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</si>
  <si>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</si>
  <si>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</si>
  <si>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</si>
  <si>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</si>
  <si>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</si>
  <si>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</si>
  <si>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</si>
  <si>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</si>
  <si>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</si>
  <si>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</si>
  <si>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</si>
  <si>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</si>
  <si>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</si>
  <si>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</si>
  <si>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</si>
  <si>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</si>
  <si>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</si>
  <si>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</si>
  <si>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</si>
  <si>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</si>
  <si>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</si>
  <si>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</si>
  <si>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</si>
  <si>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</si>
  <si>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</si>
  <si>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</si>
  <si>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</si>
  <si>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</si>
  <si>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</si>
  <si>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</si>
  <si>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</si>
  <si>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</si>
  <si>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</si>
  <si>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</si>
  <si>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</si>
  <si>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</si>
  <si>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</si>
  <si>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</si>
  <si>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</si>
  <si>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</si>
  <si>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</si>
  <si>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</si>
  <si>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</si>
  <si>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</si>
  <si>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</si>
  <si>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</si>
  <si>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</si>
  <si>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</si>
  <si>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</si>
  <si>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</si>
  <si>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</si>
  <si>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</si>
  <si>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</si>
  <si>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</si>
  <si>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</si>
  <si>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</si>
  <si>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</si>
  <si>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</si>
  <si>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</si>
  <si>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</si>
  <si>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</si>
  <si>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</si>
  <si>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</si>
  <si>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</si>
  <si>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</si>
  <si>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</si>
  <si>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</si>
  <si>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</si>
  <si>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</si>
  <si>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</si>
  <si>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</si>
  <si>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</si>
  <si>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</si>
  <si>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</si>
  <si>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</si>
  <si>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</si>
  <si>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</si>
  <si>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</si>
  <si>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</si>
  <si>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</si>
  <si>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</si>
  <si>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</si>
  <si>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</si>
  <si>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</si>
  <si>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</si>
  <si>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</si>
  <si>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</si>
  <si>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</si>
  <si>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</si>
  <si>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</si>
  <si>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</si>
  <si>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</si>
  <si>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</si>
  <si>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</si>
  <si>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</si>
  <si>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</si>
  <si>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</si>
  <si>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</si>
  <si>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</si>
  <si>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</si>
  <si>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</si>
  <si>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</si>
  <si>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</si>
  <si>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</si>
  <si>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</si>
  <si>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</si>
  <si>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</si>
  <si>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</si>
  <si>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</si>
  <si>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</si>
  <si>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</si>
  <si>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</si>
  <si>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</si>
  <si>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</si>
  <si>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</si>
  <si>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</si>
  <si>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</si>
  <si>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</si>
  <si>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</si>
  <si>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</si>
  <si>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</si>
  <si>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</si>
  <si>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</si>
  <si>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</si>
  <si>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</si>
  <si>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</si>
  <si>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</si>
  <si>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</si>
  <si>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</si>
  <si>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</si>
  <si>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</si>
  <si>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</si>
  <si>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</si>
  <si>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</si>
  <si>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</si>
  <si>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</si>
  <si>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</si>
  <si>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</si>
  <si>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</si>
  <si>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</si>
  <si>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</si>
  <si>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</si>
  <si>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</si>
  <si>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</si>
  <si>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</si>
  <si>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</si>
  <si>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</si>
  <si>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</si>
  <si>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</si>
  <si>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</si>
  <si>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</si>
  <si>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</si>
  <si>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</si>
  <si>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</si>
  <si>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</si>
  <si>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</si>
  <si>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</si>
  <si>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</si>
  <si>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</si>
  <si>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</si>
  <si>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</si>
  <si>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</si>
  <si>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</si>
  <si>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</si>
  <si>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</si>
  <si>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</si>
  <si>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</si>
  <si>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</si>
  <si>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</si>
  <si>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</si>
  <si>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</si>
  <si>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</si>
  <si>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</si>
  <si>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</si>
  <si>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</si>
  <si>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</si>
  <si>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</si>
  <si>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</si>
  <si>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</si>
  <si>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</si>
  <si>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</si>
  <si>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</si>
  <si>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</si>
  <si>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</si>
  <si>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</si>
  <si>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</si>
  <si>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</si>
  <si>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</si>
  <si>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</si>
  <si>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</si>
  <si>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</si>
  <si>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</si>
  <si>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</si>
  <si>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</si>
  <si>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</si>
  <si>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</si>
  <si>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</si>
  <si>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</si>
  <si>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</si>
  <si>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</si>
  <si>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</si>
  <si>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</si>
  <si>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</si>
  <si>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</si>
  <si>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</si>
  <si>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</si>
  <si>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</si>
  <si>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</si>
  <si>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</si>
  <si>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</si>
  <si>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</si>
  <si>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</si>
  <si>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</si>
  <si>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</si>
  <si>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</si>
  <si>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</si>
  <si>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</si>
  <si>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</si>
  <si>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</si>
  <si>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</si>
  <si>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</si>
  <si>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</si>
  <si>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</si>
  <si>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</si>
  <si>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</si>
  <si>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</si>
  <si>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</si>
  <si>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</si>
  <si>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</si>
  <si>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</si>
  <si>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</si>
  <si>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</si>
  <si>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</si>
  <si>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</si>
  <si>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</si>
  <si>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</si>
  <si>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</si>
  <si>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</si>
  <si>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</si>
  <si>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</si>
  <si>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</si>
  <si>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</si>
  <si>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</si>
  <si>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</si>
  <si>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</si>
  <si>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</si>
  <si>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</si>
  <si>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</si>
  <si>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</si>
  <si>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</si>
  <si>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</si>
  <si>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</si>
  <si>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</si>
  <si>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</si>
  <si>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</si>
  <si>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</si>
  <si>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</si>
  <si>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</si>
  <si>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</si>
  <si>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</si>
  <si>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</si>
  <si>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</si>
  <si>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</si>
  <si>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</si>
  <si>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</si>
  <si>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</si>
  <si>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</si>
  <si>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</si>
  <si>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</si>
  <si>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</si>
  <si>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</si>
  <si>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</si>
  <si>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</si>
  <si>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</si>
  <si>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</si>
  <si>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</si>
  <si>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</si>
  <si>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</si>
  <si>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</si>
  <si>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</si>
  <si>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</si>
  <si>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</si>
  <si>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</si>
  <si>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</si>
  <si>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</si>
  <si>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</si>
  <si>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</si>
  <si>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</si>
  <si>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</si>
  <si>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</si>
  <si>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</si>
  <si>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</si>
  <si>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</si>
  <si>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</si>
  <si>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</si>
  <si>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</si>
  <si>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</si>
  <si>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</si>
  <si>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</si>
  <si>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</si>
  <si>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</si>
  <si>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</si>
  <si>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</si>
  <si>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</si>
  <si>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</si>
  <si>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</si>
  <si>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</si>
  <si>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</si>
  <si>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</si>
  <si>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</si>
  <si>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</si>
  <si>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</si>
  <si>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</si>
  <si>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</si>
  <si>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</si>
  <si>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</si>
  <si>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</si>
  <si>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</si>
  <si>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</si>
  <si>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</si>
  <si>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</si>
  <si>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</si>
  <si>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</si>
  <si>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</si>
  <si>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</si>
  <si>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</si>
  <si>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</si>
  <si>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</si>
  <si>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</si>
  <si>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</si>
  <si>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</si>
  <si>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</si>
  <si>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</si>
  <si>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</si>
  <si>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</si>
  <si>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</si>
  <si>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</si>
  <si>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</si>
  <si>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</si>
  <si>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</si>
  <si>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</si>
  <si>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</si>
  <si>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</si>
  <si>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</si>
  <si>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</si>
  <si>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</si>
  <si>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</si>
  <si>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</si>
  <si>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</si>
  <si>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</si>
  <si>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</si>
  <si>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</si>
  <si>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</si>
  <si>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</si>
  <si>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</si>
  <si>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</si>
  <si>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</si>
  <si>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</si>
  <si>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</si>
  <si>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</si>
  <si>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</si>
  <si>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</si>
  <si>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</si>
  <si>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</si>
  <si>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</si>
  <si>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</si>
  <si>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</si>
  <si>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</si>
  <si>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</si>
  <si>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</si>
  <si>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</si>
  <si>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</si>
  <si>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</si>
  <si>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</si>
  <si>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</si>
  <si>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</si>
  <si>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</si>
  <si>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</si>
  <si>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</si>
  <si>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</si>
  <si>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</si>
  <si>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</si>
  <si>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</si>
  <si>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</si>
  <si>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</si>
  <si>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</si>
  <si>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</si>
  <si>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</si>
  <si>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</si>
  <si>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</si>
  <si>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</si>
  <si>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</si>
  <si>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</si>
  <si>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</si>
  <si>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</si>
  <si>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</si>
  <si>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</si>
  <si>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</si>
  <si>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</si>
  <si>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</si>
  <si>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</si>
  <si>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</si>
  <si>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</si>
  <si>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</si>
  <si>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</si>
  <si>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</si>
  <si>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</si>
  <si>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</si>
  <si>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</si>
  <si>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</si>
  <si>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</si>
  <si>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</si>
  <si>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</si>
  <si>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</si>
  <si>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</si>
  <si>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</si>
  <si>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</si>
  <si>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</si>
  <si>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</si>
  <si>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</si>
  <si>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</si>
  <si>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</si>
  <si>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</si>
  <si>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</si>
  <si>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</si>
  <si>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</si>
  <si>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</si>
  <si>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</si>
  <si>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</si>
  <si>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</si>
  <si>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</si>
  <si>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</si>
  <si>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</si>
  <si>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</si>
  <si>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</si>
  <si>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</si>
  <si>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</si>
  <si>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</si>
  <si>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</si>
  <si>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</si>
  <si>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</si>
  <si>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</si>
  <si>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</si>
  <si>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</si>
  <si>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</si>
  <si>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</si>
  <si>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</si>
  <si>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</si>
  <si>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</si>
  <si>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</si>
  <si>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</si>
  <si>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</si>
  <si>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</si>
  <si>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</si>
  <si>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</si>
  <si>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</si>
  <si>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</si>
  <si>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</si>
  <si>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</si>
  <si>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</si>
  <si>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</si>
  <si>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</si>
  <si>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</si>
  <si>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</si>
  <si>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</si>
  <si>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</si>
  <si>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</si>
  <si>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</si>
  <si>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</si>
  <si>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</si>
  <si>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</si>
  <si>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</si>
  <si>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</si>
  <si>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</si>
  <si>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</si>
  <si>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</si>
  <si>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</si>
  <si>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</si>
  <si>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</si>
  <si>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</si>
  <si>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</si>
  <si>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</si>
  <si>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</si>
  <si>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</si>
  <si>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</si>
  <si>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</si>
  <si>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</si>
  <si>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</si>
  <si>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</si>
  <si>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</si>
  <si>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</si>
  <si>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</si>
  <si>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</si>
  <si>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</si>
  <si>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</si>
  <si>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</si>
  <si>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</si>
  <si>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</si>
  <si>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</si>
  <si>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</si>
  <si>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</si>
  <si>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</si>
  <si>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</si>
  <si>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</si>
  <si>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</si>
  <si>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</si>
  <si>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</si>
  <si>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</si>
  <si>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</si>
  <si>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</si>
  <si>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</si>
  <si>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</si>
  <si>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</si>
  <si>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</si>
  <si>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</si>
  <si>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</si>
  <si>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</si>
  <si>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</si>
  <si>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</si>
  <si>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</si>
  <si>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</si>
  <si>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</si>
  <si>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</si>
  <si>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</si>
  <si>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</si>
  <si>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</si>
  <si>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</si>
  <si>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</si>
  <si>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</si>
  <si>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</si>
  <si>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</si>
  <si>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</si>
  <si>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</si>
  <si>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</si>
  <si>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</si>
  <si>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</si>
  <si>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</si>
  <si>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</si>
  <si>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</si>
  <si>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</si>
  <si>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</si>
  <si>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</si>
  <si>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</si>
  <si>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</si>
  <si>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</si>
  <si>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</si>
  <si>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</si>
  <si>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</si>
  <si>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</si>
  <si>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</si>
  <si>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</si>
  <si>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</si>
  <si>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</si>
  <si>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</si>
  <si>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</si>
  <si>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</si>
  <si>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</si>
  <si>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</si>
  <si>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</si>
  <si>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</si>
  <si>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</si>
  <si>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</si>
  <si>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</si>
  <si>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</si>
  <si>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</si>
  <si>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</si>
  <si>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</si>
  <si>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</si>
  <si>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</si>
  <si>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</si>
  <si>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</si>
  <si>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</si>
  <si>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</si>
  <si>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</si>
  <si>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</si>
  <si>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</si>
  <si>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</si>
  <si>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</si>
  <si>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</si>
  <si>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</si>
  <si>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</si>
  <si>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</si>
  <si>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</si>
  <si>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</si>
  <si>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</si>
  <si>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</si>
  <si>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</si>
  <si>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</si>
  <si>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</si>
  <si>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</si>
  <si>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</si>
  <si>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</si>
  <si>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</si>
  <si>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</si>
  <si>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</si>
  <si>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</si>
  <si>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</si>
  <si>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</si>
  <si>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</si>
  <si>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</si>
  <si>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</si>
  <si>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</si>
  <si>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</si>
  <si>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</si>
  <si>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</si>
  <si>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</si>
  <si>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</si>
  <si>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</si>
  <si>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</si>
  <si>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</si>
  <si>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</si>
  <si>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</si>
  <si>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</si>
  <si>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</si>
  <si>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</si>
  <si>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</si>
  <si>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</si>
  <si>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</si>
  <si>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</si>
  <si>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</si>
  <si>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</si>
  <si>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</si>
  <si>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</si>
  <si>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</si>
  <si>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</si>
  <si>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</si>
  <si>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</si>
  <si>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</si>
  <si>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</si>
  <si>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</si>
  <si>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</si>
  <si>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</si>
  <si>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</si>
  <si>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</si>
  <si>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</si>
  <si>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</si>
  <si>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</si>
  <si>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</si>
  <si>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</si>
  <si>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</si>
  <si>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</si>
  <si>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</si>
  <si>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</si>
  <si>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</si>
  <si>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</si>
  <si>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</si>
  <si>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</si>
  <si>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</si>
  <si>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</si>
  <si>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</si>
  <si>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</si>
  <si>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</si>
  <si>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</si>
  <si>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</si>
  <si>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</si>
  <si>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</si>
  <si>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</si>
  <si>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</si>
  <si>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</si>
  <si>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</si>
  <si>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</si>
  <si>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</si>
  <si>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</si>
  <si>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</si>
  <si>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</si>
  <si>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</si>
  <si>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</si>
  <si>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</si>
  <si>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</si>
  <si>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</si>
  <si>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</si>
  <si>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</si>
  <si>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</si>
  <si>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</si>
  <si>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</si>
  <si>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</si>
  <si>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</si>
  <si>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</si>
  <si>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</si>
  <si>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</si>
  <si>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</si>
  <si>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</si>
  <si>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</si>
  <si>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</si>
  <si>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</si>
  <si>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</si>
  <si>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</si>
  <si>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</si>
  <si>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</si>
  <si>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</si>
  <si>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</si>
  <si>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</si>
  <si>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</si>
  <si>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</si>
  <si>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</si>
  <si>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</si>
  <si>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</si>
  <si>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</si>
  <si>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</si>
  <si>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</si>
  <si>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</si>
  <si>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</si>
  <si>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</si>
  <si>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</si>
  <si>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</si>
  <si>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</si>
  <si>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</si>
  <si>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</si>
  <si>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</si>
  <si>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</si>
  <si>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</si>
  <si>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</si>
  <si>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</si>
  <si>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</si>
  <si>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</si>
  <si>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</si>
  <si>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</si>
  <si>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</si>
  <si>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</si>
  <si>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</si>
  <si>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</si>
  <si>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</si>
  <si>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</si>
  <si>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</si>
  <si>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</si>
  <si>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</si>
  <si>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</si>
  <si>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</si>
  <si>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</si>
  <si>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</si>
  <si>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</si>
  <si>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</si>
  <si>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</si>
  <si>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</si>
  <si>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</si>
  <si>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</si>
  <si>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</si>
  <si>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</si>
  <si>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</si>
  <si>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</si>
  <si>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</si>
  <si>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</si>
  <si>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</si>
  <si>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</si>
  <si>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</si>
  <si>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</si>
  <si>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</si>
  <si>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</si>
  <si>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</si>
  <si>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</si>
  <si>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</si>
  <si>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</si>
  <si>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</si>
  <si>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</si>
  <si>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</si>
  <si>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</si>
  <si>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</si>
  <si>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</si>
  <si>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</si>
  <si>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</si>
  <si>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</si>
  <si>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</si>
  <si>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</si>
  <si>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</si>
  <si>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</si>
  <si>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</si>
  <si>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</si>
  <si>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</si>
  <si>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</si>
  <si>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</si>
  <si>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</si>
  <si>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</si>
  <si>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</si>
  <si>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</si>
  <si>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</si>
  <si>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</si>
  <si>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</si>
  <si>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</si>
  <si>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</si>
  <si>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</si>
  <si>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</si>
  <si>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</si>
  <si>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</si>
  <si>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</si>
  <si>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</si>
  <si>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</si>
  <si>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</si>
  <si>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</si>
  <si>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</si>
  <si>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</si>
  <si>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</si>
  <si>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</si>
  <si>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</si>
  <si>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</si>
  <si>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</si>
  <si>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</si>
  <si>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</si>
  <si>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</si>
  <si>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</si>
  <si>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</si>
  <si>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</si>
  <si>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</si>
  <si>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</si>
  <si>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</si>
  <si>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</si>
  <si>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</si>
  <si>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</si>
  <si>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</si>
  <si>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</si>
  <si>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</si>
  <si>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</si>
  <si>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</si>
  <si>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</si>
  <si>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</si>
  <si>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</si>
  <si>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</si>
  <si>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</si>
  <si>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</si>
  <si>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</si>
  <si>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</si>
  <si>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</si>
  <si>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</si>
  <si>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</si>
  <si>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</si>
  <si>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</si>
  <si>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</si>
  <si>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</si>
  <si>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</si>
  <si>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</si>
  <si>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</si>
  <si>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</si>
  <si>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</si>
  <si>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</si>
  <si>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</si>
  <si>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</si>
  <si>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</si>
  <si>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</si>
  <si>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</si>
  <si>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</si>
  <si>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</si>
  <si>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</si>
  <si>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</si>
  <si>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</si>
  <si>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</si>
  <si>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</si>
  <si>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</si>
  <si>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</si>
  <si>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</si>
  <si>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</si>
  <si>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</si>
  <si>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</si>
  <si>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</si>
  <si>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</si>
  <si>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</si>
  <si>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</si>
  <si>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</si>
  <si>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</si>
  <si>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</si>
  <si>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</si>
  <si>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</si>
  <si>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</si>
  <si>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</si>
  <si>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</si>
  <si>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</si>
  <si>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</si>
  <si>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</si>
  <si>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</si>
  <si>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</si>
  <si>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</si>
  <si>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</si>
  <si>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</si>
  <si>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</si>
  <si>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</si>
  <si>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</si>
  <si>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</si>
  <si>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</si>
  <si>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</si>
  <si>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</si>
  <si>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</si>
  <si>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</si>
  <si>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</si>
  <si>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</si>
  <si>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</si>
  <si>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</si>
  <si>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</si>
  <si>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</si>
  <si>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</si>
  <si>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</si>
  <si>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</si>
  <si>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</si>
  <si>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</si>
  <si>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</si>
  <si>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</si>
  <si>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</si>
  <si>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</si>
  <si>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</si>
  <si>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</si>
  <si>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</si>
  <si>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</si>
  <si>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</si>
  <si>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</si>
  <si>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</si>
  <si>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</si>
  <si>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</si>
  <si>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</si>
  <si>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</si>
  <si>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</si>
  <si>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</si>
  <si>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</si>
  <si>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</si>
  <si>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</si>
  <si>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</si>
  <si>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</si>
  <si>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</si>
  <si>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</si>
  <si>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</si>
  <si>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</si>
  <si>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</si>
  <si>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</si>
  <si>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</si>
  <si>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</si>
  <si>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</si>
  <si>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</si>
  <si>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</si>
  <si>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</si>
  <si>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</si>
  <si>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</si>
  <si>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</si>
  <si>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</si>
  <si>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</si>
  <si>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</si>
  <si>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</si>
  <si>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</si>
  <si>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</si>
  <si>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</si>
  <si>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</si>
  <si>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</si>
  <si>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</si>
  <si>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</si>
  <si>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</si>
  <si>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</si>
  <si>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</si>
  <si>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</si>
  <si>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</si>
  <si>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</si>
  <si>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</si>
  <si>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</si>
  <si>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</si>
  <si>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</si>
  <si>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</si>
  <si>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</si>
  <si>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</si>
  <si>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</si>
  <si>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</si>
  <si>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</si>
  <si>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</si>
  <si>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</si>
  <si>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</si>
  <si>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</si>
  <si>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</si>
  <si>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</si>
  <si>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</si>
  <si>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</si>
  <si>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</si>
  <si>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</si>
  <si>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</si>
  <si>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</si>
  <si>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</si>
  <si>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</si>
  <si>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</si>
  <si>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</si>
  <si>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</si>
  <si>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</si>
  <si>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</si>
  <si>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</si>
  <si>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</si>
  <si>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</si>
  <si>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</si>
  <si>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</si>
  <si>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</si>
  <si>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</si>
  <si>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</si>
  <si>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</si>
  <si>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</si>
  <si>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</si>
  <si>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</si>
  <si>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</si>
  <si>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</si>
  <si>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</si>
  <si>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</si>
  <si>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</si>
  <si>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</si>
  <si>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</si>
  <si>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</si>
  <si>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</si>
  <si>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</si>
  <si>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</si>
  <si>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</si>
  <si>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</si>
  <si>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</si>
  <si>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</si>
  <si>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</si>
  <si>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</si>
  <si>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</si>
  <si>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</si>
  <si>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</si>
  <si>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</si>
  <si>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</si>
  <si>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</si>
  <si>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</si>
  <si>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</si>
  <si>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</si>
  <si>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</si>
  <si>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</si>
  <si>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</si>
  <si>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</si>
  <si>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</si>
  <si>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</si>
  <si>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</si>
  <si>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</si>
  <si>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</si>
  <si>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</si>
  <si>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</si>
  <si>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</si>
  <si>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</si>
  <si>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</si>
  <si>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</si>
  <si>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</si>
  <si>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</si>
  <si>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</si>
  <si>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</si>
  <si>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</si>
  <si>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</si>
  <si>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</si>
  <si>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</si>
  <si>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</si>
  <si>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</si>
  <si>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</si>
  <si>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</si>
  <si>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</si>
  <si>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</si>
  <si>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</si>
  <si>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</si>
  <si>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</si>
  <si>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</si>
  <si>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</si>
  <si>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</si>
  <si>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</si>
  <si>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</si>
  <si>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</si>
  <si>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</si>
  <si>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</si>
  <si>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</si>
  <si>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</si>
  <si>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</si>
  <si>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</si>
  <si>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</si>
  <si>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</si>
  <si>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</si>
  <si>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</si>
  <si>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</si>
  <si>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</si>
  <si>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</si>
  <si>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</si>
  <si>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</si>
  <si>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</si>
  <si>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</si>
  <si>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</si>
  <si>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</si>
  <si>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</si>
  <si>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</si>
  <si>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</si>
  <si>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</si>
  <si>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</si>
  <si>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</si>
  <si>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</si>
  <si>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</si>
  <si>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</si>
  <si>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</si>
  <si>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</si>
  <si>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</si>
  <si>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</si>
  <si>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</si>
  <si>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</si>
  <si>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</si>
  <si>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</si>
  <si>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</si>
  <si>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</si>
  <si>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</si>
  <si>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</si>
  <si>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</si>
  <si>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</si>
  <si>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</si>
  <si>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</si>
  <si>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</si>
  <si>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</si>
  <si>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</si>
  <si>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</si>
  <si>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</si>
  <si>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</si>
  <si>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</si>
  <si>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</si>
  <si>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</si>
  <si>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</si>
  <si>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</si>
  <si>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</si>
  <si>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</si>
  <si>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</si>
  <si>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</si>
  <si>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</si>
  <si>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</si>
  <si>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</si>
  <si>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</si>
  <si>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</si>
  <si>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</si>
  <si>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</si>
  <si>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</si>
  <si>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</si>
  <si>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</si>
  <si>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</si>
  <si>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</si>
  <si>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</si>
  <si>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</si>
  <si>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</si>
  <si>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</si>
  <si>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</si>
  <si>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</si>
  <si>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</si>
  <si>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</si>
  <si>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</si>
  <si>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</si>
  <si>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</si>
  <si>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</si>
  <si>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</si>
  <si>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</si>
  <si>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</si>
  <si>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</si>
  <si>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</si>
  <si>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</si>
  <si>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</si>
  <si>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</si>
  <si>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</si>
  <si>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</si>
  <si>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</si>
  <si>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</si>
  <si>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</si>
  <si>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</si>
  <si>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</si>
  <si>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</si>
  <si>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</si>
  <si>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</si>
  <si>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</si>
  <si>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</si>
  <si>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</si>
  <si>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</si>
  <si>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</si>
  <si>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</si>
  <si>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</si>
  <si>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</si>
  <si>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</si>
  <si>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</si>
  <si>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</si>
  <si>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</si>
  <si>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</si>
  <si>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</si>
  <si>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</si>
  <si>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</si>
  <si>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</si>
  <si>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</si>
  <si>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</si>
  <si>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</si>
  <si>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</si>
  <si>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</si>
  <si>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</si>
  <si>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</si>
  <si>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</si>
  <si>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</si>
  <si>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</si>
  <si>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</si>
  <si>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</si>
  <si>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</si>
  <si>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</si>
  <si>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</si>
  <si>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</si>
  <si>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</si>
  <si>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</si>
  <si>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</si>
  <si>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</si>
  <si>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</si>
  <si>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</si>
  <si>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</si>
  <si>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</si>
  <si>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</si>
  <si>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</si>
  <si>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Абылай Нұрсила</t>
  </si>
  <si>
    <t>Айтас Алида</t>
  </si>
  <si>
    <t>Айтас Халида</t>
  </si>
  <si>
    <t>Алмат Асылы</t>
  </si>
  <si>
    <t>Бектас Жаннұр</t>
  </si>
  <si>
    <t>Бердіғалиұлы Аян</t>
  </si>
  <si>
    <t xml:space="preserve">Берекетов Мағжан </t>
  </si>
  <si>
    <t>Болат Алинұр</t>
  </si>
  <si>
    <t>Ғабитов Жантөре</t>
  </si>
  <si>
    <t>Дуланбек Нұржігіт</t>
  </si>
  <si>
    <t>Жанабай Айбибі</t>
  </si>
  <si>
    <t>Жеңісбек Марлен</t>
  </si>
  <si>
    <t>Қарғабай Ақсұлтан</t>
  </si>
  <si>
    <t>Қойшыбай Алимансұр</t>
  </si>
  <si>
    <t>Мейрамбек Ерасыл</t>
  </si>
  <si>
    <t>Нагашибаева Айкөркем</t>
  </si>
  <si>
    <t>Нұртуғанова Кәусар</t>
  </si>
  <si>
    <t>Омирхан Жанель</t>
  </si>
  <si>
    <t>Рысдаулет Жасмина</t>
  </si>
  <si>
    <t>Садық Дарын</t>
  </si>
  <si>
    <t xml:space="preserve">                                  Оқу жылы: __2023-2024__________                              Топ: _____"Балдырған"________                 Өткізу кезеңі: __бастапқы________________        Өткізу мерзімі:______________</t>
  </si>
  <si>
    <t>Алмас Дастан</t>
  </si>
  <si>
    <t>Алмат Кемеңгер</t>
  </si>
  <si>
    <t>Әбдіғани Шерәлі</t>
  </si>
  <si>
    <t>Бітімбай Гайша</t>
  </si>
  <si>
    <t>Балтабек Жансұлтан</t>
  </si>
  <si>
    <t>Болат Әдемі</t>
  </si>
  <si>
    <t>Бауыржан Медина</t>
  </si>
  <si>
    <t>Дүйсенбай Асылым</t>
  </si>
  <si>
    <t>Ұлықпан Айсана</t>
  </si>
  <si>
    <t>Күлікбай Асылым</t>
  </si>
  <si>
    <t>Мейірімхан Гүлсезім</t>
  </si>
  <si>
    <t>Оралбек Ильяс</t>
  </si>
  <si>
    <t>Сұлтан Нұржан</t>
  </si>
  <si>
    <t>Құлтанбай Ханшайым</t>
  </si>
  <si>
    <t>Толыбай Инабат</t>
  </si>
  <si>
    <t>Қойтанбай Еламан</t>
  </si>
  <si>
    <t>Абдукарим Айдар</t>
  </si>
  <si>
    <t>Мирман Нұрболат</t>
  </si>
  <si>
    <t>Досаев Ерболат</t>
  </si>
  <si>
    <t>Мырзабек Алдияр</t>
  </si>
  <si>
    <t xml:space="preserve">                                  Оқу жылы: ____2023-2024________                              Топ: ___"Балапан"__________                Өткізу кезеңі:___бастапқы_____________           Өткізу мерзімі:___________қыркүйек___</t>
  </si>
  <si>
    <t xml:space="preserve">                                  Оқу жылы: ______2023-2024______                              Топ: __"Балақай"___________                Өткізу кезеңі:  __бастапқы_____________       Өткізу мерзімі:______қыркүйек________</t>
  </si>
  <si>
    <t>жоғары деңгей</t>
  </si>
  <si>
    <t xml:space="preserve">орташа деңгей
</t>
  </si>
  <si>
    <t>төмен деңгей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</si>
  <si>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</si>
  <si>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</si>
  <si>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</si>
  <si>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</si>
  <si>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</si>
  <si>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Аманқулова Мадина Тельмановна</t>
  </si>
  <si>
    <t>Бақыт Айша Асқарқызы</t>
  </si>
  <si>
    <t>Бағдат Фатима Ақниетқызы</t>
  </si>
  <si>
    <t>Балтабай Салтанат Бахытбайқызы</t>
  </si>
  <si>
    <t>Бекмуханов Омар Саматұлы</t>
  </si>
  <si>
    <t>Нұрмұхамбет Әсия Байрамқызы</t>
  </si>
  <si>
    <t>Нұрұмбет Биәлім Айбекұлы</t>
  </si>
  <si>
    <t>Нұрланов Нұрасыл Ержанұлы</t>
  </si>
  <si>
    <t>Қайратұлы Мағжан</t>
  </si>
  <si>
    <t>Қайырғали Ақдидар Әділетқызы</t>
  </si>
  <si>
    <t>Құдайберді Баян Салатқызы</t>
  </si>
  <si>
    <t>Жантөре Айкөркем Арыстанқызы</t>
  </si>
  <si>
    <t>Жарылқасын Темірлан Бектасұлы</t>
  </si>
  <si>
    <t>Сұлтанғали Еркеназ Нұрланқызы</t>
  </si>
  <si>
    <t>Сагидуллаев Таир Ринатович</t>
  </si>
  <si>
    <t>Салтанова Айару</t>
  </si>
  <si>
    <t>Серік Мейірім Мерейқызы</t>
  </si>
  <si>
    <t>Серікқали Лилия Хамидқызы</t>
  </si>
  <si>
    <t>Есболұлы Азат</t>
  </si>
  <si>
    <t>Естөреев Акниет Сакенқызы</t>
  </si>
  <si>
    <t>Ердаулет Есет Амангелдиевич</t>
  </si>
  <si>
    <t>Темірғалиев Мадияр Әлібиұлы</t>
  </si>
  <si>
    <t>Туреханова Лэйла Алибекқызы</t>
  </si>
  <si>
    <t>Тұрсынбай Мансұр Болатұлы</t>
  </si>
  <si>
    <t>Оқу жылы: 2022-2023 Топ: 0-А сынып          Өткізу мерзімі: мамыр   Өткізу кезеңі: қорытынды</t>
  </si>
  <si>
    <t>Тұрарбек Абдулхамзат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</si>
</sst>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64" fontId="0" fillId="0" borderId="0" xfId="0" applyNumberFormat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 /><Relationship Id="rId3" Type="http://schemas.openxmlformats.org/officeDocument/2006/relationships/worksheet" Target="worksheets/sheet3.xml" /><Relationship Id="rId7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externalLink" Target="externalLinks/externalLink1.xml" /><Relationship Id="rId5" Type="http://schemas.openxmlformats.org/officeDocument/2006/relationships/worksheet" Target="worksheets/sheet5.xml" /><Relationship Id="rId10" Type="http://schemas.openxmlformats.org/officeDocument/2006/relationships/calcChain" Target="calcChain.xml" /><Relationship Id="rId4" Type="http://schemas.openxmlformats.org/officeDocument/2006/relationships/worksheet" Target="worksheets/sheet4.xml" /><Relationship Id="rId9" Type="http://schemas.openxmlformats.org/officeDocument/2006/relationships/sharedStrings" Target="sharedStrings.xml" 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 /><Relationship Id="rId1" Type="http://schemas.microsoft.com/office/2011/relationships/chartStyle" Target="style1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жоғарғы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ru-RU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[1]жиынтық!$E$13:$E$17</c:f>
              <c:strCache>
                <c:ptCount val="5"/>
                <c:pt idx="0">
                  <c:v> Физикалық қасиеттерді дамыту</c:v>
                </c:pt>
                <c:pt idx="1">
                  <c:v>Коммуникативтік дағдыларды дамыту </c:v>
                </c:pt>
                <c:pt idx="2">
                  <c:v> Танымдық және зияткерлік дағдыларды дамыту </c:v>
                </c:pt>
                <c:pt idx="3">
                  <c:v>Балалардың шығармашылық дағдыларын, зерттеу іс-әрекетін дамыту </c:v>
                </c:pt>
                <c:pt idx="4">
                  <c:v>Әлеуметтік-эмоционалды дағдыларды қалыптастыру</c:v>
                </c:pt>
              </c:strCache>
            </c:strRef>
          </c:cat>
          <c:val>
            <c:numRef>
              <c:f>'мектепалды топ, сынып'!$H$45:$H$49</c:f>
              <c:numCache>
                <c:formatCode>General</c:formatCode>
                <c:ptCount val="5"/>
                <c:pt idx="0">
                  <c:v>21</c:v>
                </c:pt>
                <c:pt idx="1">
                  <c:v>20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22-44FD-8AED-3C7ED7C0B81B}"/>
            </c:ext>
          </c:extLst>
        </c:ser>
        <c:ser>
          <c:idx val="1"/>
          <c:order val="1"/>
          <c:tx>
            <c:v>орташа деңгей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ru-RU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[1]жиынтық!$E$13:$E$17</c:f>
              <c:strCache>
                <c:ptCount val="5"/>
                <c:pt idx="0">
                  <c:v> Физикалық қасиеттерді дамыту</c:v>
                </c:pt>
                <c:pt idx="1">
                  <c:v>Коммуникативтік дағдыларды дамыту </c:v>
                </c:pt>
                <c:pt idx="2">
                  <c:v> Танымдық және зияткерлік дағдыларды дамыту </c:v>
                </c:pt>
                <c:pt idx="3">
                  <c:v>Балалардың шығармашылық дағдыларын, зерттеу іс-әрекетін дамыту </c:v>
                </c:pt>
                <c:pt idx="4">
                  <c:v>Әлеуметтік-эмоционалды дағдыларды қалыптастыру</c:v>
                </c:pt>
              </c:strCache>
            </c:strRef>
          </c:cat>
          <c:val>
            <c:numRef>
              <c:f>'мектепалды топ, сынып'!$I$45:$I$49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22-44FD-8AED-3C7ED7C0B81B}"/>
            </c:ext>
          </c:extLst>
        </c:ser>
        <c:ser>
          <c:idx val="2"/>
          <c:order val="2"/>
          <c:tx>
            <c:v>төмен деңгей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ru-RU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[1]жиынтық!$E$13:$E$17</c:f>
              <c:strCache>
                <c:ptCount val="5"/>
                <c:pt idx="0">
                  <c:v> Физикалық қасиеттерді дамыту</c:v>
                </c:pt>
                <c:pt idx="1">
                  <c:v>Коммуникативтік дағдыларды дамыту </c:v>
                </c:pt>
                <c:pt idx="2">
                  <c:v> Танымдық және зияткерлік дағдыларды дамыту </c:v>
                </c:pt>
                <c:pt idx="3">
                  <c:v>Балалардың шығармашылық дағдыларын, зерттеу іс-әрекетін дамыту </c:v>
                </c:pt>
                <c:pt idx="4">
                  <c:v>Әлеуметтік-эмоционалды дағдыларды қалыптастыру</c:v>
                </c:pt>
              </c:strCache>
            </c:strRef>
          </c:cat>
          <c:val>
            <c:numRef>
              <c:f>'мектепалды топ, сынып'!$J$45:$J$49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22-44FD-8AED-3C7ED7C0B81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78689731"/>
        <c:axId val="974096767"/>
      </c:barChart>
      <c:catAx>
        <c:axId val="77868973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ru-RU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74096767"/>
        <c:crosses val="autoZero"/>
        <c:auto val="1"/>
        <c:lblAlgn val="ctr"/>
        <c:lblOffset val="100"/>
        <c:noMultiLvlLbl val="0"/>
      </c:catAx>
      <c:valAx>
        <c:axId val="974096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ru-RU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786897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ru-RU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ru-RU"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43</xdr:row>
      <xdr:rowOff>0</xdr:rowOff>
    </xdr:from>
    <xdr:to>
      <xdr:col>18</xdr:col>
      <xdr:colOff>304800</xdr:colOff>
      <xdr:row>57</xdr:row>
      <xdr:rowOff>76200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3CA10B7-7F3E-45E0-BB80-D6133F4BB6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wnloads/3-4-5%20&#1078;&#1072;&#1089;%20&#1073;&#1072;&#1089;&#1090;&#1072;&#1087;&#1179;&#1099;%20&#1058;&#1072;&#1083;&#1073;&#1077;&#1089;&#1110;&#1082;-1.xlsx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ртаңғы топ"/>
      <sheetName val="ересек топ"/>
      <sheetName val="мектепалды топ"/>
      <sheetName val="жиынтық"/>
    </sheetNames>
    <sheetDataSet>
      <sheetData sheetId="0" refreshError="1"/>
      <sheetData sheetId="1" refreshError="1"/>
      <sheetData sheetId="2" refreshError="1"/>
      <sheetData sheetId="3">
        <row r="12">
          <cell r="F12" t="str">
            <v>жоғары деңгей</v>
          </cell>
        </row>
        <row r="13">
          <cell r="E13" t="str">
            <v xml:space="preserve"> Физикалық қасиеттерді дамыту</v>
          </cell>
        </row>
        <row r="14">
          <cell r="E14" t="str">
            <v xml:space="preserve">Коммуникативтік дағдыларды дамыту </v>
          </cell>
        </row>
        <row r="15">
          <cell r="E15" t="str">
            <v xml:space="preserve"> Танымдық және зияткерлік дағдыларды дамыту </v>
          </cell>
        </row>
        <row r="16">
          <cell r="E16" t="str">
            <v xml:space="preserve">Балалардың шығармашылық дағдыларын, зерттеу іс-әрекетін дамыту </v>
          </cell>
        </row>
        <row r="17">
          <cell r="E17" t="str">
            <v>Әлеуметтік-эмоционалды дағдыларды қалыптастыру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opLeftCell="A41" workbookViewId="0">
      <selection activeCell="D60" sqref="D60:D62"/>
    </sheetView>
  </sheetViews>
  <sheetFormatPr defaultRowHeight="15" x14ac:dyDescent="0.2"/>
  <cols>
    <col min="2" max="2" width="27.57421875" customWidth="1"/>
  </cols>
  <sheetData>
    <row r="1" spans="1:254" x14ac:dyDescent="0.2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">
      <c r="A2" s="35" t="s">
        <v>837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">
      <c r="A4" s="45" t="s">
        <v>0</v>
      </c>
      <c r="B4" s="45" t="s">
        <v>1</v>
      </c>
      <c r="C4" s="46" t="s">
        <v>57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7" t="s">
        <v>2</v>
      </c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39" t="s">
        <v>88</v>
      </c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49" t="s">
        <v>115</v>
      </c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7" t="s">
        <v>115</v>
      </c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37" t="s">
        <v>138</v>
      </c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</row>
    <row r="5" spans="1:254" ht="15" customHeight="1" x14ac:dyDescent="0.2">
      <c r="A5" s="45"/>
      <c r="B5" s="45"/>
      <c r="C5" s="40" t="s">
        <v>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 t="s">
        <v>56</v>
      </c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 t="s">
        <v>3</v>
      </c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 t="s">
        <v>89</v>
      </c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50" t="s">
        <v>116</v>
      </c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 t="s">
        <v>117</v>
      </c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38" t="s">
        <v>139</v>
      </c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</row>
    <row r="6" spans="1:254" ht="10.15" hidden="1" customHeight="1" x14ac:dyDescent="0.2">
      <c r="A6" s="45"/>
      <c r="B6" s="45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">
      <c r="A7" s="45"/>
      <c r="B7" s="45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">
      <c r="A8" s="45"/>
      <c r="B8" s="45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">
      <c r="A9" s="45"/>
      <c r="B9" s="45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">
      <c r="A10" s="45"/>
      <c r="B10" s="45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">
      <c r="A11" s="45"/>
      <c r="B11" s="45"/>
      <c r="C11" s="48" t="s">
        <v>846</v>
      </c>
      <c r="D11" s="48"/>
      <c r="E11" s="48"/>
      <c r="F11" s="48"/>
      <c r="G11" s="48"/>
      <c r="H11" s="48"/>
      <c r="I11" s="48"/>
      <c r="J11" s="48"/>
      <c r="K11" s="48"/>
      <c r="L11" s="48" t="s">
        <v>849</v>
      </c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 t="s">
        <v>846</v>
      </c>
      <c r="Y11" s="48"/>
      <c r="Z11" s="48"/>
      <c r="AA11" s="48"/>
      <c r="AB11" s="48"/>
      <c r="AC11" s="48"/>
      <c r="AD11" s="48"/>
      <c r="AE11" s="48"/>
      <c r="AF11" s="48"/>
      <c r="AG11" s="48" t="s">
        <v>849</v>
      </c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9" t="s">
        <v>846</v>
      </c>
      <c r="AT11" s="49"/>
      <c r="AU11" s="49"/>
      <c r="AV11" s="49"/>
      <c r="AW11" s="49"/>
      <c r="AX11" s="49"/>
      <c r="AY11" s="49" t="s">
        <v>849</v>
      </c>
      <c r="AZ11" s="49"/>
      <c r="BA11" s="49"/>
      <c r="BB11" s="49"/>
      <c r="BC11" s="49"/>
      <c r="BD11" s="49"/>
      <c r="BE11" s="49"/>
      <c r="BF11" s="49"/>
      <c r="BG11" s="49"/>
      <c r="BH11" s="49" t="s">
        <v>846</v>
      </c>
      <c r="BI11" s="49"/>
      <c r="BJ11" s="49"/>
      <c r="BK11" s="49"/>
      <c r="BL11" s="49"/>
      <c r="BM11" s="49"/>
      <c r="BN11" s="49" t="s">
        <v>849</v>
      </c>
      <c r="BO11" s="49"/>
      <c r="BP11" s="49"/>
      <c r="BQ11" s="49"/>
      <c r="BR11" s="49"/>
      <c r="BS11" s="49"/>
      <c r="BT11" s="49"/>
      <c r="BU11" s="49"/>
      <c r="BV11" s="49"/>
      <c r="BW11" s="49" t="s">
        <v>846</v>
      </c>
      <c r="BX11" s="49"/>
      <c r="BY11" s="49"/>
      <c r="BZ11" s="49"/>
      <c r="CA11" s="49"/>
      <c r="CB11" s="49"/>
      <c r="CC11" s="49" t="s">
        <v>849</v>
      </c>
      <c r="CD11" s="49"/>
      <c r="CE11" s="49"/>
      <c r="CF11" s="49"/>
      <c r="CG11" s="49"/>
      <c r="CH11" s="49"/>
      <c r="CI11" s="49" t="s">
        <v>846</v>
      </c>
      <c r="CJ11" s="49"/>
      <c r="CK11" s="49"/>
      <c r="CL11" s="49"/>
      <c r="CM11" s="49"/>
      <c r="CN11" s="49"/>
      <c r="CO11" s="49"/>
      <c r="CP11" s="49"/>
      <c r="CQ11" s="49"/>
      <c r="CR11" s="49" t="s">
        <v>849</v>
      </c>
      <c r="CS11" s="49"/>
      <c r="CT11" s="49"/>
      <c r="CU11" s="49"/>
      <c r="CV11" s="49"/>
      <c r="CW11" s="49"/>
      <c r="CX11" s="49"/>
      <c r="CY11" s="49"/>
      <c r="CZ11" s="49"/>
      <c r="DA11" s="49" t="s">
        <v>846</v>
      </c>
      <c r="DB11" s="49"/>
      <c r="DC11" s="49"/>
      <c r="DD11" s="49"/>
      <c r="DE11" s="49"/>
      <c r="DF11" s="49"/>
      <c r="DG11" s="49" t="s">
        <v>849</v>
      </c>
      <c r="DH11" s="49"/>
      <c r="DI11" s="49"/>
      <c r="DJ11" s="49"/>
      <c r="DK11" s="49"/>
      <c r="DL11" s="49"/>
      <c r="DM11" s="49"/>
      <c r="DN11" s="49"/>
      <c r="DO11" s="49"/>
    </row>
    <row r="12" spans="1:254" ht="15.6" customHeight="1" x14ac:dyDescent="0.2">
      <c r="A12" s="45"/>
      <c r="B12" s="45"/>
      <c r="C12" s="40" t="s">
        <v>22</v>
      </c>
      <c r="D12" s="40" t="s">
        <v>5</v>
      </c>
      <c r="E12" s="40" t="s">
        <v>6</v>
      </c>
      <c r="F12" s="40" t="s">
        <v>26</v>
      </c>
      <c r="G12" s="40" t="s">
        <v>7</v>
      </c>
      <c r="H12" s="40" t="s">
        <v>8</v>
      </c>
      <c r="I12" s="40" t="s">
        <v>23</v>
      </c>
      <c r="J12" s="40" t="s">
        <v>9</v>
      </c>
      <c r="K12" s="40" t="s">
        <v>10</v>
      </c>
      <c r="L12" s="40" t="s">
        <v>28</v>
      </c>
      <c r="M12" s="40" t="s">
        <v>6</v>
      </c>
      <c r="N12" s="40" t="s">
        <v>12</v>
      </c>
      <c r="O12" s="40" t="s">
        <v>24</v>
      </c>
      <c r="P12" s="40" t="s">
        <v>10</v>
      </c>
      <c r="Q12" s="40" t="s">
        <v>13</v>
      </c>
      <c r="R12" s="40" t="s">
        <v>25</v>
      </c>
      <c r="S12" s="40" t="s">
        <v>12</v>
      </c>
      <c r="T12" s="40" t="s">
        <v>7</v>
      </c>
      <c r="U12" s="40" t="s">
        <v>36</v>
      </c>
      <c r="V12" s="40" t="s">
        <v>14</v>
      </c>
      <c r="W12" s="40" t="s">
        <v>9</v>
      </c>
      <c r="X12" s="40" t="s">
        <v>44</v>
      </c>
      <c r="Y12" s="40"/>
      <c r="Z12" s="40"/>
      <c r="AA12" s="40" t="s">
        <v>45</v>
      </c>
      <c r="AB12" s="40"/>
      <c r="AC12" s="40"/>
      <c r="AD12" s="40" t="s">
        <v>46</v>
      </c>
      <c r="AE12" s="40"/>
      <c r="AF12" s="40"/>
      <c r="AG12" s="40" t="s">
        <v>47</v>
      </c>
      <c r="AH12" s="40"/>
      <c r="AI12" s="40"/>
      <c r="AJ12" s="40" t="s">
        <v>48</v>
      </c>
      <c r="AK12" s="40"/>
      <c r="AL12" s="40"/>
      <c r="AM12" s="40" t="s">
        <v>49</v>
      </c>
      <c r="AN12" s="40"/>
      <c r="AO12" s="40"/>
      <c r="AP12" s="38" t="s">
        <v>50</v>
      </c>
      <c r="AQ12" s="38"/>
      <c r="AR12" s="38"/>
      <c r="AS12" s="40" t="s">
        <v>51</v>
      </c>
      <c r="AT12" s="40"/>
      <c r="AU12" s="40"/>
      <c r="AV12" s="40" t="s">
        <v>52</v>
      </c>
      <c r="AW12" s="40"/>
      <c r="AX12" s="40"/>
      <c r="AY12" s="40" t="s">
        <v>53</v>
      </c>
      <c r="AZ12" s="40"/>
      <c r="BA12" s="40"/>
      <c r="BB12" s="40" t="s">
        <v>54</v>
      </c>
      <c r="BC12" s="40"/>
      <c r="BD12" s="40"/>
      <c r="BE12" s="40" t="s">
        <v>55</v>
      </c>
      <c r="BF12" s="40"/>
      <c r="BG12" s="40"/>
      <c r="BH12" s="38" t="s">
        <v>90</v>
      </c>
      <c r="BI12" s="38"/>
      <c r="BJ12" s="38"/>
      <c r="BK12" s="38" t="s">
        <v>91</v>
      </c>
      <c r="BL12" s="38"/>
      <c r="BM12" s="38"/>
      <c r="BN12" s="38" t="s">
        <v>92</v>
      </c>
      <c r="BO12" s="38"/>
      <c r="BP12" s="38"/>
      <c r="BQ12" s="38" t="s">
        <v>93</v>
      </c>
      <c r="BR12" s="38"/>
      <c r="BS12" s="38"/>
      <c r="BT12" s="38" t="s">
        <v>94</v>
      </c>
      <c r="BU12" s="38"/>
      <c r="BV12" s="38"/>
      <c r="BW12" s="38" t="s">
        <v>105</v>
      </c>
      <c r="BX12" s="38"/>
      <c r="BY12" s="38"/>
      <c r="BZ12" s="38" t="s">
        <v>106</v>
      </c>
      <c r="CA12" s="38"/>
      <c r="CB12" s="38"/>
      <c r="CC12" s="38" t="s">
        <v>107</v>
      </c>
      <c r="CD12" s="38"/>
      <c r="CE12" s="38"/>
      <c r="CF12" s="38" t="s">
        <v>108</v>
      </c>
      <c r="CG12" s="38"/>
      <c r="CH12" s="38"/>
      <c r="CI12" s="38" t="s">
        <v>109</v>
      </c>
      <c r="CJ12" s="38"/>
      <c r="CK12" s="38"/>
      <c r="CL12" s="38" t="s">
        <v>110</v>
      </c>
      <c r="CM12" s="38"/>
      <c r="CN12" s="38"/>
      <c r="CO12" s="38" t="s">
        <v>111</v>
      </c>
      <c r="CP12" s="38"/>
      <c r="CQ12" s="38"/>
      <c r="CR12" s="38" t="s">
        <v>112</v>
      </c>
      <c r="CS12" s="38"/>
      <c r="CT12" s="38"/>
      <c r="CU12" s="38" t="s">
        <v>113</v>
      </c>
      <c r="CV12" s="38"/>
      <c r="CW12" s="38"/>
      <c r="CX12" s="38" t="s">
        <v>114</v>
      </c>
      <c r="CY12" s="38"/>
      <c r="CZ12" s="38"/>
      <c r="DA12" s="38" t="s">
        <v>140</v>
      </c>
      <c r="DB12" s="38"/>
      <c r="DC12" s="38"/>
      <c r="DD12" s="38" t="s">
        <v>141</v>
      </c>
      <c r="DE12" s="38"/>
      <c r="DF12" s="38"/>
      <c r="DG12" s="38" t="s">
        <v>142</v>
      </c>
      <c r="DH12" s="38"/>
      <c r="DI12" s="38"/>
      <c r="DJ12" s="38" t="s">
        <v>143</v>
      </c>
      <c r="DK12" s="38"/>
      <c r="DL12" s="38"/>
      <c r="DM12" s="38" t="s">
        <v>144</v>
      </c>
      <c r="DN12" s="38"/>
      <c r="DO12" s="38"/>
    </row>
    <row r="13" spans="1:254" ht="60" customHeight="1" x14ac:dyDescent="0.2">
      <c r="A13" s="45"/>
      <c r="B13" s="45"/>
      <c r="C13" s="36" t="s">
        <v>843</v>
      </c>
      <c r="D13" s="36"/>
      <c r="E13" s="36"/>
      <c r="F13" s="36" t="s">
        <v>1338</v>
      </c>
      <c r="G13" s="36"/>
      <c r="H13" s="36"/>
      <c r="I13" s="36" t="s">
        <v>29</v>
      </c>
      <c r="J13" s="36"/>
      <c r="K13" s="36"/>
      <c r="L13" s="36" t="s">
        <v>37</v>
      </c>
      <c r="M13" s="36"/>
      <c r="N13" s="36"/>
      <c r="O13" s="36" t="s">
        <v>39</v>
      </c>
      <c r="P13" s="36"/>
      <c r="Q13" s="36"/>
      <c r="R13" s="36" t="s">
        <v>40</v>
      </c>
      <c r="S13" s="36"/>
      <c r="T13" s="36"/>
      <c r="U13" s="36" t="s">
        <v>43</v>
      </c>
      <c r="V13" s="36"/>
      <c r="W13" s="36"/>
      <c r="X13" s="36" t="s">
        <v>850</v>
      </c>
      <c r="Y13" s="36"/>
      <c r="Z13" s="36"/>
      <c r="AA13" s="36" t="s">
        <v>852</v>
      </c>
      <c r="AB13" s="36"/>
      <c r="AC13" s="36"/>
      <c r="AD13" s="36" t="s">
        <v>854</v>
      </c>
      <c r="AE13" s="36"/>
      <c r="AF13" s="36"/>
      <c r="AG13" s="36" t="s">
        <v>856</v>
      </c>
      <c r="AH13" s="36"/>
      <c r="AI13" s="36"/>
      <c r="AJ13" s="36" t="s">
        <v>858</v>
      </c>
      <c r="AK13" s="36"/>
      <c r="AL13" s="36"/>
      <c r="AM13" s="36" t="s">
        <v>862</v>
      </c>
      <c r="AN13" s="36"/>
      <c r="AO13" s="36"/>
      <c r="AP13" s="36" t="s">
        <v>863</v>
      </c>
      <c r="AQ13" s="36"/>
      <c r="AR13" s="36"/>
      <c r="AS13" s="36" t="s">
        <v>865</v>
      </c>
      <c r="AT13" s="36"/>
      <c r="AU13" s="36"/>
      <c r="AV13" s="36" t="s">
        <v>866</v>
      </c>
      <c r="AW13" s="36"/>
      <c r="AX13" s="36"/>
      <c r="AY13" s="36" t="s">
        <v>869</v>
      </c>
      <c r="AZ13" s="36"/>
      <c r="BA13" s="36"/>
      <c r="BB13" s="36" t="s">
        <v>870</v>
      </c>
      <c r="BC13" s="36"/>
      <c r="BD13" s="36"/>
      <c r="BE13" s="36" t="s">
        <v>873</v>
      </c>
      <c r="BF13" s="36"/>
      <c r="BG13" s="36"/>
      <c r="BH13" s="36" t="s">
        <v>874</v>
      </c>
      <c r="BI13" s="36"/>
      <c r="BJ13" s="36"/>
      <c r="BK13" s="36" t="s">
        <v>878</v>
      </c>
      <c r="BL13" s="36"/>
      <c r="BM13" s="36"/>
      <c r="BN13" s="36" t="s">
        <v>877</v>
      </c>
      <c r="BO13" s="36"/>
      <c r="BP13" s="36"/>
      <c r="BQ13" s="36" t="s">
        <v>879</v>
      </c>
      <c r="BR13" s="36"/>
      <c r="BS13" s="36"/>
      <c r="BT13" s="36" t="s">
        <v>880</v>
      </c>
      <c r="BU13" s="36"/>
      <c r="BV13" s="36"/>
      <c r="BW13" s="36" t="s">
        <v>882</v>
      </c>
      <c r="BX13" s="36"/>
      <c r="BY13" s="36"/>
      <c r="BZ13" s="36" t="s">
        <v>884</v>
      </c>
      <c r="CA13" s="36"/>
      <c r="CB13" s="36"/>
      <c r="CC13" s="36" t="s">
        <v>885</v>
      </c>
      <c r="CD13" s="36"/>
      <c r="CE13" s="36"/>
      <c r="CF13" s="36" t="s">
        <v>886</v>
      </c>
      <c r="CG13" s="36"/>
      <c r="CH13" s="36"/>
      <c r="CI13" s="36" t="s">
        <v>888</v>
      </c>
      <c r="CJ13" s="36"/>
      <c r="CK13" s="36"/>
      <c r="CL13" s="36" t="s">
        <v>126</v>
      </c>
      <c r="CM13" s="36"/>
      <c r="CN13" s="36"/>
      <c r="CO13" s="36" t="s">
        <v>128</v>
      </c>
      <c r="CP13" s="36"/>
      <c r="CQ13" s="36"/>
      <c r="CR13" s="36" t="s">
        <v>889</v>
      </c>
      <c r="CS13" s="36"/>
      <c r="CT13" s="36"/>
      <c r="CU13" s="36" t="s">
        <v>133</v>
      </c>
      <c r="CV13" s="36"/>
      <c r="CW13" s="36"/>
      <c r="CX13" s="36" t="s">
        <v>890</v>
      </c>
      <c r="CY13" s="36"/>
      <c r="CZ13" s="36"/>
      <c r="DA13" s="36" t="s">
        <v>891</v>
      </c>
      <c r="DB13" s="36"/>
      <c r="DC13" s="36"/>
      <c r="DD13" s="36" t="s">
        <v>895</v>
      </c>
      <c r="DE13" s="36"/>
      <c r="DF13" s="36"/>
      <c r="DG13" s="36" t="s">
        <v>897</v>
      </c>
      <c r="DH13" s="36"/>
      <c r="DI13" s="36"/>
      <c r="DJ13" s="36" t="s">
        <v>899</v>
      </c>
      <c r="DK13" s="36"/>
      <c r="DL13" s="36"/>
      <c r="DM13" s="36" t="s">
        <v>901</v>
      </c>
      <c r="DN13" s="36"/>
      <c r="DO13" s="36"/>
    </row>
    <row r="14" spans="1:254" ht="133.5" customHeight="1" x14ac:dyDescent="0.2">
      <c r="A14" s="45"/>
      <c r="B14" s="45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844</v>
      </c>
      <c r="I14" s="21" t="s">
        <v>30</v>
      </c>
      <c r="J14" s="21" t="s">
        <v>845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847</v>
      </c>
      <c r="W14" s="21" t="s">
        <v>848</v>
      </c>
      <c r="X14" s="21" t="s">
        <v>72</v>
      </c>
      <c r="Y14" s="21" t="s">
        <v>59</v>
      </c>
      <c r="Z14" s="21" t="s">
        <v>851</v>
      </c>
      <c r="AA14" s="21" t="s">
        <v>853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855</v>
      </c>
      <c r="AG14" s="21" t="s">
        <v>857</v>
      </c>
      <c r="AH14" s="21" t="s">
        <v>66</v>
      </c>
      <c r="AI14" s="21" t="s">
        <v>67</v>
      </c>
      <c r="AJ14" s="21" t="s">
        <v>859</v>
      </c>
      <c r="AK14" s="21" t="s">
        <v>860</v>
      </c>
      <c r="AL14" s="21" t="s">
        <v>861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864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867</v>
      </c>
      <c r="AX14" s="21" t="s">
        <v>868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871</v>
      </c>
      <c r="BD14" s="21" t="s">
        <v>872</v>
      </c>
      <c r="BE14" s="21" t="s">
        <v>80</v>
      </c>
      <c r="BF14" s="21" t="s">
        <v>81</v>
      </c>
      <c r="BG14" s="21" t="s">
        <v>82</v>
      </c>
      <c r="BH14" s="21" t="s">
        <v>875</v>
      </c>
      <c r="BI14" s="21" t="s">
        <v>103</v>
      </c>
      <c r="BJ14" s="21" t="s">
        <v>192</v>
      </c>
      <c r="BK14" s="21" t="s">
        <v>876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1322</v>
      </c>
      <c r="BS14" s="21" t="s">
        <v>1323</v>
      </c>
      <c r="BT14" s="21" t="s">
        <v>95</v>
      </c>
      <c r="BU14" s="21" t="s">
        <v>881</v>
      </c>
      <c r="BV14" s="21" t="s">
        <v>104</v>
      </c>
      <c r="BW14" s="21" t="s">
        <v>27</v>
      </c>
      <c r="BX14" s="21" t="s">
        <v>34</v>
      </c>
      <c r="BY14" s="21" t="s">
        <v>883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887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892</v>
      </c>
      <c r="DB14" s="21" t="s">
        <v>893</v>
      </c>
      <c r="DC14" s="21" t="s">
        <v>894</v>
      </c>
      <c r="DD14" s="21" t="s">
        <v>33</v>
      </c>
      <c r="DE14" s="21" t="s">
        <v>34</v>
      </c>
      <c r="DF14" s="21" t="s">
        <v>896</v>
      </c>
      <c r="DG14" s="21" t="s">
        <v>145</v>
      </c>
      <c r="DH14" s="21" t="s">
        <v>898</v>
      </c>
      <c r="DI14" s="21" t="s">
        <v>146</v>
      </c>
      <c r="DJ14" s="21" t="s">
        <v>900</v>
      </c>
      <c r="DK14" s="21" t="s">
        <v>149</v>
      </c>
      <c r="DL14" s="21" t="s">
        <v>150</v>
      </c>
      <c r="DM14" s="21" t="s">
        <v>152</v>
      </c>
      <c r="DN14" s="21" t="s">
        <v>902</v>
      </c>
      <c r="DO14" s="21" t="s">
        <v>903</v>
      </c>
    </row>
    <row r="15" spans="1:254" x14ac:dyDescent="0.2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x14ac:dyDescent="0.2">
      <c r="A16" s="2">
        <v>2</v>
      </c>
      <c r="B16" s="1"/>
      <c r="C16" s="9"/>
      <c r="D16" s="9"/>
      <c r="E16" s="9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x14ac:dyDescent="0.2">
      <c r="A17" s="2">
        <v>3</v>
      </c>
      <c r="B17" s="1"/>
      <c r="C17" s="9"/>
      <c r="D17" s="9"/>
      <c r="E17" s="9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x14ac:dyDescent="0.2">
      <c r="A18" s="2">
        <v>4</v>
      </c>
      <c r="B18" s="1"/>
      <c r="C18" s="9"/>
      <c r="D18" s="9"/>
      <c r="E18" s="9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x14ac:dyDescent="0.2">
      <c r="A19" s="2">
        <v>5</v>
      </c>
      <c r="B19" s="1"/>
      <c r="C19" s="9"/>
      <c r="D19" s="9"/>
      <c r="E19" s="9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x14ac:dyDescent="0.2">
      <c r="A20" s="2">
        <v>6</v>
      </c>
      <c r="B20" s="1"/>
      <c r="C20" s="9"/>
      <c r="D20" s="9"/>
      <c r="E20" s="9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x14ac:dyDescent="0.2">
      <c r="A21" s="2">
        <v>7</v>
      </c>
      <c r="B21" s="1"/>
      <c r="C21" s="9"/>
      <c r="D21" s="9"/>
      <c r="E21" s="9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</row>
    <row r="22" spans="1:254" x14ac:dyDescent="0.2">
      <c r="A22" s="3">
        <v>8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254" x14ac:dyDescent="0.2">
      <c r="A23" s="3">
        <v>9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254" x14ac:dyDescent="0.2">
      <c r="A24" s="3">
        <v>10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254" x14ac:dyDescent="0.2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x14ac:dyDescent="0.2">
      <c r="A26" s="3">
        <v>12</v>
      </c>
      <c r="B26" s="4"/>
      <c r="C26" s="9"/>
      <c r="D26" s="9"/>
      <c r="E26" s="9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x14ac:dyDescent="0.2">
      <c r="A27" s="3">
        <v>13</v>
      </c>
      <c r="B27" s="4"/>
      <c r="C27" s="9"/>
      <c r="D27" s="9"/>
      <c r="E27" s="9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x14ac:dyDescent="0.2">
      <c r="A28" s="3">
        <v>14</v>
      </c>
      <c r="B28" s="4"/>
      <c r="C28" s="9"/>
      <c r="D28" s="9"/>
      <c r="E28" s="9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28"/>
      <c r="DQ28" s="28"/>
      <c r="DR28" s="28"/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x14ac:dyDescent="0.2">
      <c r="A29" s="3">
        <v>15</v>
      </c>
      <c r="B29" s="4"/>
      <c r="C29" s="9"/>
      <c r="D29" s="9"/>
      <c r="E29" s="9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x14ac:dyDescent="0.2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28"/>
      <c r="DQ30" s="28"/>
      <c r="DR30" s="28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x14ac:dyDescent="0.2">
      <c r="A31" s="3">
        <v>17</v>
      </c>
      <c r="B31" s="4"/>
      <c r="C31" s="9"/>
      <c r="D31" s="9"/>
      <c r="E31" s="9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x14ac:dyDescent="0.2">
      <c r="A32" s="3">
        <v>18</v>
      </c>
      <c r="B32" s="4"/>
      <c r="C32" s="9"/>
      <c r="D32" s="9"/>
      <c r="E32" s="9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28"/>
      <c r="DQ32" s="28"/>
      <c r="DR32" s="28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x14ac:dyDescent="0.2">
      <c r="A33" s="3">
        <v>19</v>
      </c>
      <c r="B33" s="4"/>
      <c r="C33" s="9"/>
      <c r="D33" s="9"/>
      <c r="E33" s="9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x14ac:dyDescent="0.2">
      <c r="A34" s="3">
        <v>20</v>
      </c>
      <c r="B34" s="4"/>
      <c r="C34" s="9"/>
      <c r="D34" s="9"/>
      <c r="E34" s="9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28"/>
      <c r="DQ34" s="28"/>
      <c r="DR34" s="28"/>
      <c r="DS34" s="28"/>
      <c r="DT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J34" s="28"/>
      <c r="EK34" s="28"/>
      <c r="EL34" s="28"/>
      <c r="EM34" s="28"/>
      <c r="EN34" s="28"/>
      <c r="EO34" s="28"/>
      <c r="EP34" s="28"/>
      <c r="EQ34" s="28"/>
      <c r="ER34" s="28"/>
      <c r="ES34" s="28"/>
      <c r="ET34" s="28"/>
      <c r="EU34" s="28"/>
      <c r="EV34" s="28"/>
      <c r="EW34" s="28"/>
      <c r="EX34" s="28"/>
      <c r="EY34" s="28"/>
      <c r="EZ34" s="28"/>
      <c r="FA34" s="28"/>
      <c r="FB34" s="28"/>
      <c r="FC34" s="28"/>
      <c r="FD34" s="28"/>
      <c r="FE34" s="28"/>
      <c r="FF34" s="28"/>
      <c r="FG34" s="28"/>
      <c r="FH34" s="28"/>
      <c r="FI34" s="28"/>
      <c r="FJ34" s="28"/>
      <c r="FK34" s="28"/>
      <c r="FL34" s="28"/>
      <c r="FM34" s="28"/>
      <c r="FN34" s="28"/>
      <c r="FO34" s="28"/>
      <c r="FP34" s="28"/>
      <c r="FQ34" s="28"/>
      <c r="FR34" s="28"/>
      <c r="FS34" s="28"/>
      <c r="FT34" s="28"/>
      <c r="FU34" s="28"/>
      <c r="FV34" s="28"/>
      <c r="FW34" s="28"/>
      <c r="FX34" s="28"/>
      <c r="FY34" s="28"/>
      <c r="FZ34" s="28"/>
      <c r="GA34" s="28"/>
      <c r="GB34" s="28"/>
      <c r="GC34" s="28"/>
      <c r="GD34" s="28"/>
      <c r="GE34" s="28"/>
      <c r="GF34" s="28"/>
      <c r="GG34" s="28"/>
      <c r="GH34" s="28"/>
      <c r="GI34" s="28"/>
      <c r="GJ34" s="28"/>
      <c r="GK34" s="28"/>
      <c r="GL34" s="28"/>
      <c r="GM34" s="28"/>
      <c r="GN34" s="28"/>
      <c r="GO34" s="28"/>
      <c r="GP34" s="28"/>
      <c r="GQ34" s="28"/>
      <c r="GR34" s="28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</row>
    <row r="35" spans="1:254" x14ac:dyDescent="0.2">
      <c r="A35" s="3">
        <v>21</v>
      </c>
      <c r="B35" s="4"/>
      <c r="C35" s="9"/>
      <c r="D35" s="9"/>
      <c r="E35" s="9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28"/>
      <c r="DQ35" s="28"/>
      <c r="DR35" s="28"/>
      <c r="DS35" s="28"/>
      <c r="DT35" s="28"/>
      <c r="DU35" s="28"/>
      <c r="DV35" s="28"/>
      <c r="DW35" s="28"/>
      <c r="DX35" s="28"/>
      <c r="DY35" s="28"/>
      <c r="DZ35" s="28"/>
      <c r="EA35" s="28"/>
      <c r="EB35" s="28"/>
      <c r="EC35" s="28"/>
      <c r="ED35" s="28"/>
      <c r="EE35" s="28"/>
      <c r="EF35" s="28"/>
      <c r="EG35" s="28"/>
      <c r="EH35" s="28"/>
      <c r="EI35" s="28"/>
      <c r="EJ35" s="28"/>
      <c r="EK35" s="28"/>
      <c r="EL35" s="28"/>
      <c r="EM35" s="28"/>
      <c r="EN35" s="28"/>
      <c r="EO35" s="28"/>
      <c r="EP35" s="28"/>
      <c r="EQ35" s="28"/>
      <c r="ER35" s="28"/>
      <c r="ES35" s="28"/>
      <c r="ET35" s="28"/>
      <c r="EU35" s="28"/>
      <c r="EV35" s="28"/>
      <c r="EW35" s="28"/>
      <c r="EX35" s="28"/>
      <c r="EY35" s="28"/>
      <c r="EZ35" s="28"/>
      <c r="FA35" s="28"/>
      <c r="FB35" s="28"/>
      <c r="FC35" s="28"/>
      <c r="FD35" s="28"/>
      <c r="FE35" s="28"/>
      <c r="FF35" s="28"/>
      <c r="FG35" s="28"/>
      <c r="FH35" s="28"/>
      <c r="FI35" s="28"/>
      <c r="FJ35" s="28"/>
      <c r="FK35" s="28"/>
      <c r="FL35" s="28"/>
      <c r="FM35" s="28"/>
      <c r="FN35" s="28"/>
      <c r="FO35" s="28"/>
      <c r="FP35" s="28"/>
      <c r="FQ35" s="28"/>
      <c r="FR35" s="28"/>
      <c r="FS35" s="28"/>
      <c r="FT35" s="28"/>
      <c r="FU35" s="28"/>
      <c r="FV35" s="28"/>
      <c r="FW35" s="28"/>
      <c r="FX35" s="28"/>
      <c r="FY35" s="28"/>
      <c r="FZ35" s="28"/>
      <c r="GA35" s="28"/>
      <c r="GB35" s="28"/>
      <c r="GC35" s="28"/>
      <c r="GD35" s="28"/>
      <c r="GE35" s="28"/>
      <c r="GF35" s="28"/>
      <c r="GG35" s="28"/>
      <c r="GH35" s="28"/>
      <c r="GI35" s="28"/>
      <c r="GJ35" s="28"/>
      <c r="GK35" s="28"/>
      <c r="GL35" s="28"/>
      <c r="GM35" s="28"/>
      <c r="GN35" s="28"/>
      <c r="GO35" s="28"/>
      <c r="GP35" s="28"/>
      <c r="GQ35" s="28"/>
      <c r="GR35" s="28"/>
      <c r="GS35" s="28"/>
      <c r="GT35" s="28"/>
      <c r="GU35" s="28"/>
      <c r="GV35" s="28"/>
      <c r="GW35" s="28"/>
      <c r="GX35" s="28"/>
      <c r="GY35" s="28"/>
      <c r="GZ35" s="28"/>
      <c r="HA35" s="28"/>
      <c r="HB35" s="28"/>
      <c r="HC35" s="28"/>
      <c r="HD35" s="28"/>
      <c r="HE35" s="28"/>
      <c r="HF35" s="28"/>
      <c r="HG35" s="28"/>
      <c r="HH35" s="28"/>
      <c r="HI35" s="28"/>
      <c r="HJ35" s="28"/>
      <c r="HK35" s="28"/>
      <c r="HL35" s="28"/>
      <c r="HM35" s="28"/>
      <c r="HN35" s="28"/>
      <c r="HO35" s="28"/>
      <c r="HP35" s="28"/>
      <c r="HQ35" s="28"/>
      <c r="HR35" s="28"/>
      <c r="HS35" s="28"/>
      <c r="HT35" s="28"/>
      <c r="HU35" s="28"/>
      <c r="HV35" s="28"/>
      <c r="HW35" s="28"/>
      <c r="HX35" s="28"/>
      <c r="HY35" s="28"/>
      <c r="HZ35" s="28"/>
      <c r="IA35" s="28"/>
      <c r="IB35" s="28"/>
      <c r="IC35" s="28"/>
      <c r="ID35" s="28"/>
      <c r="IE35" s="28"/>
      <c r="IF35" s="28"/>
      <c r="IG35" s="28"/>
      <c r="IH35" s="28"/>
      <c r="II35" s="28"/>
      <c r="IJ35" s="28"/>
      <c r="IK35" s="28"/>
      <c r="IL35" s="28"/>
      <c r="IM35" s="28"/>
      <c r="IN35" s="28"/>
      <c r="IO35" s="28"/>
      <c r="IP35" s="28"/>
      <c r="IQ35" s="28"/>
      <c r="IR35" s="28"/>
      <c r="IS35" s="28"/>
      <c r="IT35" s="28"/>
    </row>
    <row r="36" spans="1:254" x14ac:dyDescent="0.2">
      <c r="A36" s="3">
        <v>22</v>
      </c>
      <c r="B36" s="4"/>
      <c r="C36" s="9"/>
      <c r="D36" s="9"/>
      <c r="E36" s="9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28"/>
      <c r="DQ36" s="28"/>
      <c r="DR36" s="28"/>
      <c r="DS36" s="28"/>
      <c r="DT36" s="28"/>
      <c r="DU36" s="28"/>
      <c r="DV36" s="28"/>
      <c r="DW36" s="28"/>
      <c r="DX36" s="28"/>
      <c r="DY36" s="28"/>
      <c r="DZ36" s="28"/>
      <c r="EA36" s="28"/>
      <c r="EB36" s="28"/>
      <c r="EC36" s="28"/>
      <c r="ED36" s="28"/>
      <c r="EE36" s="28"/>
      <c r="EF36" s="28"/>
      <c r="EG36" s="28"/>
      <c r="EH36" s="28"/>
      <c r="EI36" s="28"/>
      <c r="EJ36" s="28"/>
      <c r="EK36" s="28"/>
      <c r="EL36" s="28"/>
      <c r="EM36" s="28"/>
      <c r="EN36" s="28"/>
      <c r="EO36" s="28"/>
      <c r="EP36" s="28"/>
      <c r="EQ36" s="28"/>
      <c r="ER36" s="28"/>
      <c r="ES36" s="28"/>
      <c r="ET36" s="28"/>
      <c r="EU36" s="28"/>
      <c r="EV36" s="28"/>
      <c r="EW36" s="28"/>
      <c r="EX36" s="28"/>
      <c r="EY36" s="28"/>
      <c r="EZ36" s="28"/>
      <c r="FA36" s="28"/>
      <c r="FB36" s="28"/>
      <c r="FC36" s="28"/>
      <c r="FD36" s="28"/>
      <c r="FE36" s="28"/>
      <c r="FF36" s="28"/>
      <c r="FG36" s="28"/>
      <c r="FH36" s="28"/>
      <c r="FI36" s="28"/>
      <c r="FJ36" s="28"/>
      <c r="FK36" s="28"/>
      <c r="FL36" s="28"/>
      <c r="FM36" s="28"/>
      <c r="FN36" s="28"/>
      <c r="FO36" s="28"/>
      <c r="FP36" s="28"/>
      <c r="FQ36" s="28"/>
      <c r="FR36" s="28"/>
      <c r="FS36" s="28"/>
      <c r="FT36" s="28"/>
      <c r="FU36" s="28"/>
      <c r="FV36" s="28"/>
      <c r="FW36" s="28"/>
      <c r="FX36" s="28"/>
      <c r="FY36" s="28"/>
      <c r="FZ36" s="28"/>
      <c r="GA36" s="28"/>
      <c r="GB36" s="28"/>
      <c r="GC36" s="28"/>
      <c r="GD36" s="28"/>
      <c r="GE36" s="28"/>
      <c r="GF36" s="28"/>
      <c r="GG36" s="28"/>
      <c r="GH36" s="28"/>
      <c r="GI36" s="28"/>
      <c r="GJ36" s="28"/>
      <c r="GK36" s="28"/>
      <c r="GL36" s="28"/>
      <c r="GM36" s="28"/>
      <c r="GN36" s="28"/>
      <c r="GO36" s="28"/>
      <c r="GP36" s="28"/>
      <c r="GQ36" s="28"/>
      <c r="GR36" s="28"/>
      <c r="GS36" s="28"/>
      <c r="GT36" s="28"/>
      <c r="GU36" s="28"/>
      <c r="GV36" s="28"/>
      <c r="GW36" s="28"/>
      <c r="GX36" s="28"/>
      <c r="GY36" s="28"/>
      <c r="GZ36" s="28"/>
      <c r="HA36" s="28"/>
      <c r="HB36" s="28"/>
      <c r="HC36" s="28"/>
      <c r="HD36" s="28"/>
      <c r="HE36" s="28"/>
      <c r="HF36" s="28"/>
      <c r="HG36" s="28"/>
      <c r="HH36" s="28"/>
      <c r="HI36" s="28"/>
      <c r="HJ36" s="28"/>
      <c r="HK36" s="28"/>
      <c r="HL36" s="28"/>
      <c r="HM36" s="28"/>
      <c r="HN36" s="28"/>
      <c r="HO36" s="28"/>
      <c r="HP36" s="28"/>
      <c r="HQ36" s="28"/>
      <c r="HR36" s="28"/>
      <c r="HS36" s="28"/>
      <c r="HT36" s="28"/>
      <c r="HU36" s="28"/>
      <c r="HV36" s="28"/>
      <c r="HW36" s="28"/>
      <c r="HX36" s="28"/>
      <c r="HY36" s="28"/>
      <c r="HZ36" s="28"/>
      <c r="IA36" s="28"/>
      <c r="IB36" s="28"/>
      <c r="IC36" s="28"/>
      <c r="ID36" s="28"/>
      <c r="IE36" s="28"/>
      <c r="IF36" s="28"/>
      <c r="IG36" s="28"/>
      <c r="IH36" s="28"/>
      <c r="II36" s="28"/>
      <c r="IJ36" s="28"/>
      <c r="IK36" s="28"/>
      <c r="IL36" s="28"/>
      <c r="IM36" s="28"/>
      <c r="IN36" s="28"/>
      <c r="IO36" s="28"/>
      <c r="IP36" s="28"/>
      <c r="IQ36" s="28"/>
      <c r="IR36" s="28"/>
      <c r="IS36" s="28"/>
      <c r="IT36" s="28"/>
    </row>
    <row r="37" spans="1:254" x14ac:dyDescent="0.2">
      <c r="A37" s="3">
        <v>23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254" x14ac:dyDescent="0.2">
      <c r="A38" s="3">
        <v>24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254" x14ac:dyDescent="0.2">
      <c r="A39" s="3">
        <v>25</v>
      </c>
      <c r="B39" s="4"/>
      <c r="C39" s="3"/>
      <c r="D39" s="3"/>
      <c r="E39" s="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254" x14ac:dyDescent="0.2">
      <c r="A40" s="41" t="s">
        <v>807</v>
      </c>
      <c r="B40" s="42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254" ht="39" customHeight="1" x14ac:dyDescent="0.2">
      <c r="A41" s="43" t="s">
        <v>839</v>
      </c>
      <c r="B41" s="44"/>
      <c r="C41" s="26">
        <f>C40/25%</f>
        <v>0</v>
      </c>
      <c r="D41" s="26">
        <f>D40/25%</f>
        <v>0</v>
      </c>
      <c r="E41" s="26">
        <f t="shared" ref="E41:BP41" si="2">E40/25%</f>
        <v>0</v>
      </c>
      <c r="F41" s="26">
        <f t="shared" si="2"/>
        <v>0</v>
      </c>
      <c r="G41" s="26">
        <f t="shared" si="2"/>
        <v>0</v>
      </c>
      <c r="H41" s="26">
        <f t="shared" si="2"/>
        <v>0</v>
      </c>
      <c r="I41" s="26">
        <f t="shared" si="2"/>
        <v>0</v>
      </c>
      <c r="J41" s="26">
        <f t="shared" si="2"/>
        <v>0</v>
      </c>
      <c r="K41" s="26">
        <f t="shared" si="2"/>
        <v>0</v>
      </c>
      <c r="L41" s="26">
        <f t="shared" si="2"/>
        <v>0</v>
      </c>
      <c r="M41" s="26">
        <f t="shared" si="2"/>
        <v>0</v>
      </c>
      <c r="N41" s="26">
        <f t="shared" si="2"/>
        <v>0</v>
      </c>
      <c r="O41" s="26">
        <f t="shared" si="2"/>
        <v>0</v>
      </c>
      <c r="P41" s="26">
        <f t="shared" si="2"/>
        <v>0</v>
      </c>
      <c r="Q41" s="26">
        <f t="shared" si="2"/>
        <v>0</v>
      </c>
      <c r="R41" s="26">
        <f t="shared" si="2"/>
        <v>0</v>
      </c>
      <c r="S41" s="26">
        <f t="shared" si="2"/>
        <v>0</v>
      </c>
      <c r="T41" s="26">
        <f t="shared" si="2"/>
        <v>0</v>
      </c>
      <c r="U41" s="26">
        <f t="shared" si="2"/>
        <v>0</v>
      </c>
      <c r="V41" s="26">
        <f t="shared" si="2"/>
        <v>0</v>
      </c>
      <c r="W41" s="26">
        <f t="shared" si="2"/>
        <v>0</v>
      </c>
      <c r="X41" s="26">
        <f t="shared" si="2"/>
        <v>0</v>
      </c>
      <c r="Y41" s="26">
        <f t="shared" si="2"/>
        <v>0</v>
      </c>
      <c r="Z41" s="26">
        <f t="shared" si="2"/>
        <v>0</v>
      </c>
      <c r="AA41" s="26">
        <f t="shared" si="2"/>
        <v>0</v>
      </c>
      <c r="AB41" s="26">
        <f t="shared" si="2"/>
        <v>0</v>
      </c>
      <c r="AC41" s="26">
        <f t="shared" si="2"/>
        <v>0</v>
      </c>
      <c r="AD41" s="26">
        <f t="shared" si="2"/>
        <v>0</v>
      </c>
      <c r="AE41" s="26">
        <f t="shared" si="2"/>
        <v>0</v>
      </c>
      <c r="AF41" s="26">
        <f t="shared" si="2"/>
        <v>0</v>
      </c>
      <c r="AG41" s="26">
        <f t="shared" si="2"/>
        <v>0</v>
      </c>
      <c r="AH41" s="26">
        <f t="shared" si="2"/>
        <v>0</v>
      </c>
      <c r="AI41" s="26">
        <f t="shared" si="2"/>
        <v>0</v>
      </c>
      <c r="AJ41" s="26">
        <f t="shared" si="2"/>
        <v>0</v>
      </c>
      <c r="AK41" s="26">
        <f t="shared" si="2"/>
        <v>0</v>
      </c>
      <c r="AL41" s="26">
        <f t="shared" si="2"/>
        <v>0</v>
      </c>
      <c r="AM41" s="26">
        <f t="shared" si="2"/>
        <v>0</v>
      </c>
      <c r="AN41" s="26">
        <f t="shared" si="2"/>
        <v>0</v>
      </c>
      <c r="AO41" s="26">
        <f t="shared" si="2"/>
        <v>0</v>
      </c>
      <c r="AP41" s="26">
        <f t="shared" si="2"/>
        <v>0</v>
      </c>
      <c r="AQ41" s="26">
        <f t="shared" si="2"/>
        <v>0</v>
      </c>
      <c r="AR41" s="26">
        <f t="shared" si="2"/>
        <v>0</v>
      </c>
      <c r="AS41" s="26">
        <f t="shared" si="2"/>
        <v>0</v>
      </c>
      <c r="AT41" s="26">
        <f t="shared" si="2"/>
        <v>0</v>
      </c>
      <c r="AU41" s="26">
        <f t="shared" si="2"/>
        <v>0</v>
      </c>
      <c r="AV41" s="26">
        <f t="shared" si="2"/>
        <v>0</v>
      </c>
      <c r="AW41" s="26">
        <f t="shared" si="2"/>
        <v>0</v>
      </c>
      <c r="AX41" s="26">
        <f t="shared" si="2"/>
        <v>0</v>
      </c>
      <c r="AY41" s="26">
        <f t="shared" si="2"/>
        <v>0</v>
      </c>
      <c r="AZ41" s="26">
        <f t="shared" si="2"/>
        <v>0</v>
      </c>
      <c r="BA41" s="26">
        <f t="shared" si="2"/>
        <v>0</v>
      </c>
      <c r="BB41" s="26">
        <f t="shared" si="2"/>
        <v>0</v>
      </c>
      <c r="BC41" s="26">
        <f t="shared" si="2"/>
        <v>0</v>
      </c>
      <c r="BD41" s="26">
        <f t="shared" si="2"/>
        <v>0</v>
      </c>
      <c r="BE41" s="26">
        <f t="shared" si="2"/>
        <v>0</v>
      </c>
      <c r="BF41" s="26">
        <f t="shared" si="2"/>
        <v>0</v>
      </c>
      <c r="BG41" s="26">
        <f t="shared" si="2"/>
        <v>0</v>
      </c>
      <c r="BH41" s="27">
        <f t="shared" si="2"/>
        <v>0</v>
      </c>
      <c r="BI41" s="27">
        <f t="shared" si="2"/>
        <v>0</v>
      </c>
      <c r="BJ41" s="27">
        <f t="shared" si="2"/>
        <v>0</v>
      </c>
      <c r="BK41" s="27">
        <f t="shared" si="2"/>
        <v>0</v>
      </c>
      <c r="BL41" s="27">
        <f t="shared" si="2"/>
        <v>0</v>
      </c>
      <c r="BM41" s="27">
        <f t="shared" si="2"/>
        <v>0</v>
      </c>
      <c r="BN41" s="27">
        <f t="shared" si="2"/>
        <v>0</v>
      </c>
      <c r="BO41" s="27">
        <f t="shared" si="2"/>
        <v>0</v>
      </c>
      <c r="BP41" s="27">
        <f t="shared" si="2"/>
        <v>0</v>
      </c>
      <c r="BQ41" s="27">
        <f t="shared" ref="BQ41:DO41" si="3">BQ40/25%</f>
        <v>0</v>
      </c>
      <c r="BR41" s="27">
        <f t="shared" si="3"/>
        <v>0</v>
      </c>
      <c r="BS41" s="27">
        <f t="shared" si="3"/>
        <v>0</v>
      </c>
      <c r="BT41" s="27">
        <f t="shared" si="3"/>
        <v>0</v>
      </c>
      <c r="BU41" s="27">
        <f t="shared" si="3"/>
        <v>0</v>
      </c>
      <c r="BV41" s="27">
        <f t="shared" si="3"/>
        <v>0</v>
      </c>
      <c r="BW41" s="26">
        <f t="shared" si="3"/>
        <v>0</v>
      </c>
      <c r="BX41" s="26">
        <f t="shared" si="3"/>
        <v>0</v>
      </c>
      <c r="BY41" s="26">
        <f t="shared" si="3"/>
        <v>0</v>
      </c>
      <c r="BZ41" s="26">
        <f t="shared" si="3"/>
        <v>0</v>
      </c>
      <c r="CA41" s="26">
        <f t="shared" si="3"/>
        <v>0</v>
      </c>
      <c r="CB41" s="26">
        <f t="shared" si="3"/>
        <v>0</v>
      </c>
      <c r="CC41" s="26">
        <f t="shared" si="3"/>
        <v>0</v>
      </c>
      <c r="CD41" s="26">
        <f t="shared" si="3"/>
        <v>0</v>
      </c>
      <c r="CE41" s="26">
        <f t="shared" si="3"/>
        <v>0</v>
      </c>
      <c r="CF41" s="26">
        <f t="shared" si="3"/>
        <v>0</v>
      </c>
      <c r="CG41" s="26">
        <f t="shared" si="3"/>
        <v>0</v>
      </c>
      <c r="CH41" s="26">
        <f t="shared" si="3"/>
        <v>0</v>
      </c>
      <c r="CI41" s="26">
        <f t="shared" si="3"/>
        <v>0</v>
      </c>
      <c r="CJ41" s="26">
        <f t="shared" si="3"/>
        <v>0</v>
      </c>
      <c r="CK41" s="26">
        <f t="shared" si="3"/>
        <v>0</v>
      </c>
      <c r="CL41" s="26">
        <f t="shared" si="3"/>
        <v>0</v>
      </c>
      <c r="CM41" s="26">
        <f t="shared" si="3"/>
        <v>0</v>
      </c>
      <c r="CN41" s="26">
        <f t="shared" si="3"/>
        <v>0</v>
      </c>
      <c r="CO41" s="26">
        <f t="shared" si="3"/>
        <v>0</v>
      </c>
      <c r="CP41" s="26">
        <f t="shared" si="3"/>
        <v>0</v>
      </c>
      <c r="CQ41" s="26">
        <f t="shared" si="3"/>
        <v>0</v>
      </c>
      <c r="CR41" s="26">
        <f t="shared" si="3"/>
        <v>0</v>
      </c>
      <c r="CS41" s="26">
        <f t="shared" si="3"/>
        <v>0</v>
      </c>
      <c r="CT41" s="26">
        <f t="shared" si="3"/>
        <v>0</v>
      </c>
      <c r="CU41" s="26">
        <f t="shared" si="3"/>
        <v>0</v>
      </c>
      <c r="CV41" s="26">
        <f t="shared" si="3"/>
        <v>0</v>
      </c>
      <c r="CW41" s="26">
        <f t="shared" si="3"/>
        <v>0</v>
      </c>
      <c r="CX41" s="26">
        <f t="shared" si="3"/>
        <v>0</v>
      </c>
      <c r="CY41" s="26">
        <f t="shared" si="3"/>
        <v>0</v>
      </c>
      <c r="CZ41" s="26">
        <f t="shared" si="3"/>
        <v>0</v>
      </c>
      <c r="DA41" s="27">
        <f t="shared" si="3"/>
        <v>0</v>
      </c>
      <c r="DB41" s="27">
        <f t="shared" si="3"/>
        <v>0</v>
      </c>
      <c r="DC41" s="27">
        <f t="shared" si="3"/>
        <v>0</v>
      </c>
      <c r="DD41" s="27">
        <f t="shared" si="3"/>
        <v>0</v>
      </c>
      <c r="DE41" s="27">
        <f t="shared" si="3"/>
        <v>0</v>
      </c>
      <c r="DF41" s="27">
        <f t="shared" si="3"/>
        <v>0</v>
      </c>
      <c r="DG41" s="27">
        <f t="shared" si="3"/>
        <v>0</v>
      </c>
      <c r="DH41" s="27">
        <f t="shared" si="3"/>
        <v>0</v>
      </c>
      <c r="DI41" s="27">
        <f t="shared" si="3"/>
        <v>0</v>
      </c>
      <c r="DJ41" s="27">
        <f t="shared" si="3"/>
        <v>0</v>
      </c>
      <c r="DK41" s="27">
        <f t="shared" si="3"/>
        <v>0</v>
      </c>
      <c r="DL41" s="27">
        <f t="shared" si="3"/>
        <v>0</v>
      </c>
      <c r="DM41" s="27">
        <f t="shared" si="3"/>
        <v>0</v>
      </c>
      <c r="DN41" s="27">
        <f t="shared" si="3"/>
        <v>0</v>
      </c>
      <c r="DO41" s="27">
        <f t="shared" si="3"/>
        <v>0</v>
      </c>
    </row>
    <row r="42" spans="1:254" x14ac:dyDescent="0.2">
      <c r="B42" s="11"/>
      <c r="C42" s="12"/>
      <c r="T42" s="11"/>
    </row>
    <row r="43" spans="1:254" x14ac:dyDescent="0.2">
      <c r="B43" t="s">
        <v>813</v>
      </c>
      <c r="T43" s="11"/>
    </row>
    <row r="44" spans="1:254" x14ac:dyDescent="0.2">
      <c r="B44" t="s">
        <v>814</v>
      </c>
      <c r="C44" t="s">
        <v>817</v>
      </c>
      <c r="D44" s="29">
        <f>(C41+F41+I41+L41+O41+R41+U41)/7</f>
        <v>0</v>
      </c>
      <c r="E44">
        <f>D44/100*25</f>
        <v>0</v>
      </c>
      <c r="T44" s="11"/>
    </row>
    <row r="45" spans="1:254" x14ac:dyDescent="0.2">
      <c r="B45" t="s">
        <v>815</v>
      </c>
      <c r="C45" t="s">
        <v>817</v>
      </c>
      <c r="D45" s="29">
        <f>(D41+G41+J41+M41+P41+S41+V41)/7</f>
        <v>0</v>
      </c>
      <c r="E45">
        <f t="shared" ref="E45:E46" si="4">D45/100*25</f>
        <v>0</v>
      </c>
      <c r="T45" s="11"/>
    </row>
    <row r="46" spans="1:254" x14ac:dyDescent="0.2">
      <c r="B46" t="s">
        <v>816</v>
      </c>
      <c r="C46" t="s">
        <v>817</v>
      </c>
      <c r="D46" s="29">
        <f>(E41+H41+K41+N41+Q41+T41+W41)/7</f>
        <v>0</v>
      </c>
      <c r="E46">
        <f t="shared" si="4"/>
        <v>0</v>
      </c>
      <c r="T46" s="11"/>
    </row>
    <row r="47" spans="1:254" x14ac:dyDescent="0.2">
      <c r="D47" s="24">
        <f>SUM(D44:D46)</f>
        <v>0</v>
      </c>
      <c r="E47" s="25">
        <f>SUM(E44:E46)</f>
        <v>0</v>
      </c>
    </row>
    <row r="48" spans="1:254" x14ac:dyDescent="0.2">
      <c r="B48" t="s">
        <v>814</v>
      </c>
      <c r="C48" t="s">
        <v>818</v>
      </c>
      <c r="D48" s="29">
        <f>(X41+AA41+AD41+AG41+AJ41+AM41+AP41+AS41+AV41+AY41+BB41+BE41)/12</f>
        <v>0</v>
      </c>
      <c r="E48" s="18">
        <f t="shared" ref="E48:E62" si="5">D48/100*25</f>
        <v>0</v>
      </c>
    </row>
    <row r="49" spans="2:5" x14ac:dyDescent="0.2">
      <c r="B49" t="s">
        <v>815</v>
      </c>
      <c r="C49" t="s">
        <v>818</v>
      </c>
      <c r="D49" s="29">
        <f>(Y41+AB41+AE41+AH41+AK41+AN41+AQ41+AT41+AW41+AZ41+BC41+BC41+BF41)/12</f>
        <v>0</v>
      </c>
      <c r="E49" s="18">
        <f t="shared" si="5"/>
        <v>0</v>
      </c>
    </row>
    <row r="50" spans="2:5" x14ac:dyDescent="0.2">
      <c r="B50" t="s">
        <v>816</v>
      </c>
      <c r="C50" t="s">
        <v>818</v>
      </c>
      <c r="D50" s="29">
        <f>(Z41+AC41+AF41+AI41+AL41+AO41+AR41+AU41+AX41+BA41+BD41+BG41)/12</f>
        <v>0</v>
      </c>
      <c r="E50" s="18">
        <f t="shared" si="5"/>
        <v>0</v>
      </c>
    </row>
    <row r="51" spans="2:5" x14ac:dyDescent="0.2">
      <c r="D51" s="24">
        <f>SUM(D48:D50)</f>
        <v>0</v>
      </c>
      <c r="E51" s="24">
        <f>SUM(E48:E50)</f>
        <v>0</v>
      </c>
    </row>
    <row r="52" spans="2:5" x14ac:dyDescent="0.2">
      <c r="B52" t="s">
        <v>814</v>
      </c>
      <c r="C52" t="s">
        <v>819</v>
      </c>
      <c r="D52" s="29">
        <f>(BH41+BK41+BN41+BQ41+BT41)/5</f>
        <v>0</v>
      </c>
      <c r="E52">
        <f t="shared" si="5"/>
        <v>0</v>
      </c>
    </row>
    <row r="53" spans="2:5" x14ac:dyDescent="0.2">
      <c r="B53" t="s">
        <v>815</v>
      </c>
      <c r="C53" t="s">
        <v>819</v>
      </c>
      <c r="D53" s="29">
        <f>(BI41+BL41+BO41+BR41+BU41)/5</f>
        <v>0</v>
      </c>
      <c r="E53">
        <f t="shared" si="5"/>
        <v>0</v>
      </c>
    </row>
    <row r="54" spans="2:5" x14ac:dyDescent="0.2">
      <c r="B54" t="s">
        <v>816</v>
      </c>
      <c r="C54" t="s">
        <v>819</v>
      </c>
      <c r="D54" s="29">
        <f>(BJ41+BM41+BP41+BS41+BV41)/5</f>
        <v>0</v>
      </c>
      <c r="E54">
        <f t="shared" si="5"/>
        <v>0</v>
      </c>
    </row>
    <row r="55" spans="2:5" x14ac:dyDescent="0.2">
      <c r="D55" s="24">
        <f>SUM(D52:D54)</f>
        <v>0</v>
      </c>
      <c r="E55" s="25">
        <f>SUM(E52:E54)</f>
        <v>0</v>
      </c>
    </row>
    <row r="56" spans="2:5" x14ac:dyDescent="0.2">
      <c r="B56" t="s">
        <v>814</v>
      </c>
      <c r="C56" t="s">
        <v>820</v>
      </c>
      <c r="D56" s="29">
        <f>(BW41+BZ41+CC41+CF41+CI41+CL41+CO41+CR41+CU41+CX41)/10</f>
        <v>0</v>
      </c>
      <c r="E56">
        <f t="shared" si="5"/>
        <v>0</v>
      </c>
    </row>
    <row r="57" spans="2:5" x14ac:dyDescent="0.2">
      <c r="B57" t="s">
        <v>815</v>
      </c>
      <c r="C57" t="s">
        <v>820</v>
      </c>
      <c r="D57" s="29">
        <f>(BX41+CA41+CD41+CG41+CJ41+CM41+CP41+CS41+CV41+CY41)/10</f>
        <v>0</v>
      </c>
      <c r="E57">
        <f t="shared" si="5"/>
        <v>0</v>
      </c>
    </row>
    <row r="58" spans="2:5" x14ac:dyDescent="0.2">
      <c r="B58" t="s">
        <v>816</v>
      </c>
      <c r="C58" t="s">
        <v>820</v>
      </c>
      <c r="D58" s="29">
        <f>(BY41+CB41+CE41+CH41+CK41+CN41+CQ41+CT41+CW41+CZ41)/10</f>
        <v>0</v>
      </c>
      <c r="E58">
        <f t="shared" si="5"/>
        <v>0</v>
      </c>
    </row>
    <row r="59" spans="2:5" x14ac:dyDescent="0.2">
      <c r="D59" s="25">
        <f>SUM(D56:D58)</f>
        <v>0</v>
      </c>
      <c r="E59" s="25">
        <f>SUM(E56:E58)</f>
        <v>0</v>
      </c>
    </row>
    <row r="60" spans="2:5" x14ac:dyDescent="0.2">
      <c r="B60" t="s">
        <v>814</v>
      </c>
      <c r="C60" t="s">
        <v>821</v>
      </c>
      <c r="D60" s="29">
        <f>(DA41+DD41+DG41+DJ41+DM41)/5</f>
        <v>0</v>
      </c>
      <c r="E60">
        <f t="shared" si="5"/>
        <v>0</v>
      </c>
    </row>
    <row r="61" spans="2:5" x14ac:dyDescent="0.2">
      <c r="B61" t="s">
        <v>815</v>
      </c>
      <c r="C61" t="s">
        <v>821</v>
      </c>
      <c r="D61" s="29">
        <f>(DB41+DE41+DH41+DK41+DN41)/5</f>
        <v>0</v>
      </c>
      <c r="E61">
        <f t="shared" si="5"/>
        <v>0</v>
      </c>
    </row>
    <row r="62" spans="2:5" x14ac:dyDescent="0.2">
      <c r="B62" t="s">
        <v>816</v>
      </c>
      <c r="C62" t="s">
        <v>821</v>
      </c>
      <c r="D62" s="29">
        <f>(DC41+DF41+DI41+DL41+DO41)/5</f>
        <v>0</v>
      </c>
      <c r="E62">
        <f t="shared" si="5"/>
        <v>0</v>
      </c>
    </row>
    <row r="63" spans="2:5" x14ac:dyDescent="0.2">
      <c r="D63" s="25">
        <f>SUM(D60:D62)</f>
        <v>0</v>
      </c>
      <c r="E63" s="25">
        <f>SUM(E60:E62)</f>
        <v>0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58"/>
  <sheetViews>
    <sheetView workbookViewId="0">
      <selection activeCell="D45" sqref="D45"/>
    </sheetView>
  </sheetViews>
  <sheetFormatPr defaultRowHeight="15" x14ac:dyDescent="0.2"/>
  <cols>
    <col min="2" max="2" width="31.07421875" customWidth="1"/>
  </cols>
  <sheetData>
    <row r="1" spans="1:254" x14ac:dyDescent="0.2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x14ac:dyDescent="0.2">
      <c r="A2" s="35" t="s">
        <v>1421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7"/>
      <c r="P2" s="7"/>
      <c r="Q2" s="7"/>
      <c r="R2" s="7"/>
      <c r="S2" s="7"/>
      <c r="T2" s="7"/>
      <c r="U2" s="7"/>
      <c r="V2" s="7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x14ac:dyDescent="0.2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">
      <c r="A5" s="45" t="s">
        <v>0</v>
      </c>
      <c r="B5" s="45" t="s">
        <v>1</v>
      </c>
      <c r="C5" s="46" t="s">
        <v>57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7" t="s">
        <v>2</v>
      </c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39" t="s">
        <v>88</v>
      </c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 t="s">
        <v>115</v>
      </c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7" t="s">
        <v>138</v>
      </c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</row>
    <row r="6" spans="1:254" ht="15.75" customHeight="1" x14ac:dyDescent="0.2">
      <c r="A6" s="45"/>
      <c r="B6" s="45"/>
      <c r="C6" s="40" t="s">
        <v>58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 t="s">
        <v>56</v>
      </c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 t="s">
        <v>3</v>
      </c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51" t="s">
        <v>89</v>
      </c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40" t="s">
        <v>159</v>
      </c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 t="s">
        <v>116</v>
      </c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50" t="s">
        <v>174</v>
      </c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 t="s">
        <v>186</v>
      </c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 t="s">
        <v>117</v>
      </c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38" t="s">
        <v>139</v>
      </c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</row>
    <row r="7" spans="1:254" ht="0.75" customHeight="1" x14ac:dyDescent="0.2">
      <c r="A7" s="45"/>
      <c r="B7" s="45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idden="1" x14ac:dyDescent="0.2">
      <c r="A8" s="45"/>
      <c r="B8" s="45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idden="1" x14ac:dyDescent="0.2">
      <c r="A9" s="45"/>
      <c r="B9" s="45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idden="1" x14ac:dyDescent="0.2">
      <c r="A10" s="45"/>
      <c r="B10" s="45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idden="1" x14ac:dyDescent="0.2">
      <c r="A11" s="45"/>
      <c r="B11" s="45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x14ac:dyDescent="0.2">
      <c r="A12" s="45"/>
      <c r="B12" s="45"/>
      <c r="C12" s="40" t="s">
        <v>155</v>
      </c>
      <c r="D12" s="40" t="s">
        <v>5</v>
      </c>
      <c r="E12" s="40" t="s">
        <v>6</v>
      </c>
      <c r="F12" s="40" t="s">
        <v>156</v>
      </c>
      <c r="G12" s="40" t="s">
        <v>7</v>
      </c>
      <c r="H12" s="40" t="s">
        <v>8</v>
      </c>
      <c r="I12" s="40" t="s">
        <v>157</v>
      </c>
      <c r="J12" s="40" t="s">
        <v>9</v>
      </c>
      <c r="K12" s="40" t="s">
        <v>10</v>
      </c>
      <c r="L12" s="40" t="s">
        <v>158</v>
      </c>
      <c r="M12" s="40" t="s">
        <v>9</v>
      </c>
      <c r="N12" s="40" t="s">
        <v>10</v>
      </c>
      <c r="O12" s="40" t="s">
        <v>172</v>
      </c>
      <c r="P12" s="40"/>
      <c r="Q12" s="40"/>
      <c r="R12" s="40" t="s">
        <v>5</v>
      </c>
      <c r="S12" s="40"/>
      <c r="T12" s="40"/>
      <c r="U12" s="40" t="s">
        <v>173</v>
      </c>
      <c r="V12" s="40"/>
      <c r="W12" s="40"/>
      <c r="X12" s="40" t="s">
        <v>12</v>
      </c>
      <c r="Y12" s="40"/>
      <c r="Z12" s="40"/>
      <c r="AA12" s="40" t="s">
        <v>7</v>
      </c>
      <c r="AB12" s="40"/>
      <c r="AC12" s="40"/>
      <c r="AD12" s="40" t="s">
        <v>8</v>
      </c>
      <c r="AE12" s="40"/>
      <c r="AF12" s="40"/>
      <c r="AG12" s="38" t="s">
        <v>14</v>
      </c>
      <c r="AH12" s="38"/>
      <c r="AI12" s="38"/>
      <c r="AJ12" s="40" t="s">
        <v>9</v>
      </c>
      <c r="AK12" s="40"/>
      <c r="AL12" s="40"/>
      <c r="AM12" s="38" t="s">
        <v>168</v>
      </c>
      <c r="AN12" s="38"/>
      <c r="AO12" s="38"/>
      <c r="AP12" s="38" t="s">
        <v>169</v>
      </c>
      <c r="AQ12" s="38"/>
      <c r="AR12" s="38"/>
      <c r="AS12" s="38" t="s">
        <v>170</v>
      </c>
      <c r="AT12" s="38"/>
      <c r="AU12" s="38"/>
      <c r="AV12" s="38" t="s">
        <v>171</v>
      </c>
      <c r="AW12" s="38"/>
      <c r="AX12" s="38"/>
      <c r="AY12" s="38" t="s">
        <v>160</v>
      </c>
      <c r="AZ12" s="38"/>
      <c r="BA12" s="38"/>
      <c r="BB12" s="38" t="s">
        <v>161</v>
      </c>
      <c r="BC12" s="38"/>
      <c r="BD12" s="38"/>
      <c r="BE12" s="38" t="s">
        <v>162</v>
      </c>
      <c r="BF12" s="38"/>
      <c r="BG12" s="38"/>
      <c r="BH12" s="38" t="s">
        <v>163</v>
      </c>
      <c r="BI12" s="38"/>
      <c r="BJ12" s="38"/>
      <c r="BK12" s="38" t="s">
        <v>164</v>
      </c>
      <c r="BL12" s="38"/>
      <c r="BM12" s="38"/>
      <c r="BN12" s="38" t="s">
        <v>165</v>
      </c>
      <c r="BO12" s="38"/>
      <c r="BP12" s="38"/>
      <c r="BQ12" s="38" t="s">
        <v>166</v>
      </c>
      <c r="BR12" s="38"/>
      <c r="BS12" s="38"/>
      <c r="BT12" s="38" t="s">
        <v>167</v>
      </c>
      <c r="BU12" s="38"/>
      <c r="BV12" s="38"/>
      <c r="BW12" s="38" t="s">
        <v>179</v>
      </c>
      <c r="BX12" s="38"/>
      <c r="BY12" s="38"/>
      <c r="BZ12" s="38" t="s">
        <v>180</v>
      </c>
      <c r="CA12" s="38"/>
      <c r="CB12" s="38"/>
      <c r="CC12" s="38" t="s">
        <v>181</v>
      </c>
      <c r="CD12" s="38"/>
      <c r="CE12" s="38"/>
      <c r="CF12" s="38" t="s">
        <v>182</v>
      </c>
      <c r="CG12" s="38"/>
      <c r="CH12" s="38"/>
      <c r="CI12" s="38" t="s">
        <v>183</v>
      </c>
      <c r="CJ12" s="38"/>
      <c r="CK12" s="38"/>
      <c r="CL12" s="38" t="s">
        <v>184</v>
      </c>
      <c r="CM12" s="38"/>
      <c r="CN12" s="38"/>
      <c r="CO12" s="38" t="s">
        <v>185</v>
      </c>
      <c r="CP12" s="38"/>
      <c r="CQ12" s="38"/>
      <c r="CR12" s="38" t="s">
        <v>175</v>
      </c>
      <c r="CS12" s="38"/>
      <c r="CT12" s="38"/>
      <c r="CU12" s="38" t="s">
        <v>176</v>
      </c>
      <c r="CV12" s="38"/>
      <c r="CW12" s="38"/>
      <c r="CX12" s="38" t="s">
        <v>177</v>
      </c>
      <c r="CY12" s="38"/>
      <c r="CZ12" s="38"/>
      <c r="DA12" s="38" t="s">
        <v>178</v>
      </c>
      <c r="DB12" s="38"/>
      <c r="DC12" s="38"/>
      <c r="DD12" s="38" t="s">
        <v>187</v>
      </c>
      <c r="DE12" s="38"/>
      <c r="DF12" s="38"/>
      <c r="DG12" s="38" t="s">
        <v>188</v>
      </c>
      <c r="DH12" s="38"/>
      <c r="DI12" s="38"/>
      <c r="DJ12" s="38" t="s">
        <v>189</v>
      </c>
      <c r="DK12" s="38"/>
      <c r="DL12" s="38"/>
      <c r="DM12" s="38" t="s">
        <v>190</v>
      </c>
      <c r="DN12" s="38"/>
      <c r="DO12" s="38"/>
      <c r="DP12" s="38" t="s">
        <v>191</v>
      </c>
      <c r="DQ12" s="38"/>
      <c r="DR12" s="38"/>
    </row>
    <row r="13" spans="1:254" ht="59.25" customHeight="1" x14ac:dyDescent="0.2">
      <c r="A13" s="45"/>
      <c r="B13" s="45"/>
      <c r="C13" s="36" t="s">
        <v>904</v>
      </c>
      <c r="D13" s="36"/>
      <c r="E13" s="36"/>
      <c r="F13" s="36" t="s">
        <v>908</v>
      </c>
      <c r="G13" s="36"/>
      <c r="H13" s="36"/>
      <c r="I13" s="36" t="s">
        <v>909</v>
      </c>
      <c r="J13" s="36"/>
      <c r="K13" s="36"/>
      <c r="L13" s="36" t="s">
        <v>910</v>
      </c>
      <c r="M13" s="36"/>
      <c r="N13" s="36"/>
      <c r="O13" s="36" t="s">
        <v>202</v>
      </c>
      <c r="P13" s="36"/>
      <c r="Q13" s="36"/>
      <c r="R13" s="36" t="s">
        <v>204</v>
      </c>
      <c r="S13" s="36"/>
      <c r="T13" s="36"/>
      <c r="U13" s="36" t="s">
        <v>912</v>
      </c>
      <c r="V13" s="36"/>
      <c r="W13" s="36"/>
      <c r="X13" s="36" t="s">
        <v>913</v>
      </c>
      <c r="Y13" s="36"/>
      <c r="Z13" s="36"/>
      <c r="AA13" s="36" t="s">
        <v>914</v>
      </c>
      <c r="AB13" s="36"/>
      <c r="AC13" s="36"/>
      <c r="AD13" s="36" t="s">
        <v>916</v>
      </c>
      <c r="AE13" s="36"/>
      <c r="AF13" s="36"/>
      <c r="AG13" s="36" t="s">
        <v>918</v>
      </c>
      <c r="AH13" s="36"/>
      <c r="AI13" s="36"/>
      <c r="AJ13" s="36" t="s">
        <v>1324</v>
      </c>
      <c r="AK13" s="36"/>
      <c r="AL13" s="36"/>
      <c r="AM13" s="36" t="s">
        <v>923</v>
      </c>
      <c r="AN13" s="36"/>
      <c r="AO13" s="36"/>
      <c r="AP13" s="36" t="s">
        <v>924</v>
      </c>
      <c r="AQ13" s="36"/>
      <c r="AR13" s="36"/>
      <c r="AS13" s="36" t="s">
        <v>925</v>
      </c>
      <c r="AT13" s="36"/>
      <c r="AU13" s="36"/>
      <c r="AV13" s="36" t="s">
        <v>926</v>
      </c>
      <c r="AW13" s="36"/>
      <c r="AX13" s="36"/>
      <c r="AY13" s="36" t="s">
        <v>928</v>
      </c>
      <c r="AZ13" s="36"/>
      <c r="BA13" s="36"/>
      <c r="BB13" s="36" t="s">
        <v>929</v>
      </c>
      <c r="BC13" s="36"/>
      <c r="BD13" s="36"/>
      <c r="BE13" s="36" t="s">
        <v>930</v>
      </c>
      <c r="BF13" s="36"/>
      <c r="BG13" s="36"/>
      <c r="BH13" s="36" t="s">
        <v>931</v>
      </c>
      <c r="BI13" s="36"/>
      <c r="BJ13" s="36"/>
      <c r="BK13" s="36" t="s">
        <v>932</v>
      </c>
      <c r="BL13" s="36"/>
      <c r="BM13" s="36"/>
      <c r="BN13" s="36" t="s">
        <v>934</v>
      </c>
      <c r="BO13" s="36"/>
      <c r="BP13" s="36"/>
      <c r="BQ13" s="36" t="s">
        <v>935</v>
      </c>
      <c r="BR13" s="36"/>
      <c r="BS13" s="36"/>
      <c r="BT13" s="36" t="s">
        <v>937</v>
      </c>
      <c r="BU13" s="36"/>
      <c r="BV13" s="36"/>
      <c r="BW13" s="36" t="s">
        <v>939</v>
      </c>
      <c r="BX13" s="36"/>
      <c r="BY13" s="36"/>
      <c r="BZ13" s="36" t="s">
        <v>940</v>
      </c>
      <c r="CA13" s="36"/>
      <c r="CB13" s="36"/>
      <c r="CC13" s="36" t="s">
        <v>944</v>
      </c>
      <c r="CD13" s="36"/>
      <c r="CE13" s="36"/>
      <c r="CF13" s="36" t="s">
        <v>947</v>
      </c>
      <c r="CG13" s="36"/>
      <c r="CH13" s="36"/>
      <c r="CI13" s="36" t="s">
        <v>948</v>
      </c>
      <c r="CJ13" s="36"/>
      <c r="CK13" s="36"/>
      <c r="CL13" s="36" t="s">
        <v>949</v>
      </c>
      <c r="CM13" s="36"/>
      <c r="CN13" s="36"/>
      <c r="CO13" s="36" t="s">
        <v>950</v>
      </c>
      <c r="CP13" s="36"/>
      <c r="CQ13" s="36"/>
      <c r="CR13" s="36" t="s">
        <v>952</v>
      </c>
      <c r="CS13" s="36"/>
      <c r="CT13" s="36"/>
      <c r="CU13" s="36" t="s">
        <v>953</v>
      </c>
      <c r="CV13" s="36"/>
      <c r="CW13" s="36"/>
      <c r="CX13" s="36" t="s">
        <v>954</v>
      </c>
      <c r="CY13" s="36"/>
      <c r="CZ13" s="36"/>
      <c r="DA13" s="36" t="s">
        <v>955</v>
      </c>
      <c r="DB13" s="36"/>
      <c r="DC13" s="36"/>
      <c r="DD13" s="36" t="s">
        <v>956</v>
      </c>
      <c r="DE13" s="36"/>
      <c r="DF13" s="36"/>
      <c r="DG13" s="36" t="s">
        <v>957</v>
      </c>
      <c r="DH13" s="36"/>
      <c r="DI13" s="36"/>
      <c r="DJ13" s="36" t="s">
        <v>959</v>
      </c>
      <c r="DK13" s="36"/>
      <c r="DL13" s="36"/>
      <c r="DM13" s="36" t="s">
        <v>960</v>
      </c>
      <c r="DN13" s="36"/>
      <c r="DO13" s="36"/>
      <c r="DP13" s="36" t="s">
        <v>961</v>
      </c>
      <c r="DQ13" s="36"/>
      <c r="DR13" s="36"/>
    </row>
    <row r="14" spans="1:254" ht="91.5" x14ac:dyDescent="0.2">
      <c r="A14" s="45"/>
      <c r="B14" s="45"/>
      <c r="C14" s="21" t="s">
        <v>905</v>
      </c>
      <c r="D14" s="21" t="s">
        <v>906</v>
      </c>
      <c r="E14" s="21" t="s">
        <v>907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911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915</v>
      </c>
      <c r="AC14" s="21" t="s">
        <v>911</v>
      </c>
      <c r="AD14" s="21" t="s">
        <v>218</v>
      </c>
      <c r="AE14" s="21" t="s">
        <v>427</v>
      </c>
      <c r="AF14" s="21" t="s">
        <v>917</v>
      </c>
      <c r="AG14" s="21" t="s">
        <v>919</v>
      </c>
      <c r="AH14" s="21" t="s">
        <v>920</v>
      </c>
      <c r="AI14" s="21" t="s">
        <v>921</v>
      </c>
      <c r="AJ14" s="21" t="s">
        <v>216</v>
      </c>
      <c r="AK14" s="21" t="s">
        <v>922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927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845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933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936</v>
      </c>
      <c r="BR14" s="21" t="s">
        <v>845</v>
      </c>
      <c r="BS14" s="21" t="s">
        <v>219</v>
      </c>
      <c r="BT14" s="21" t="s">
        <v>938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941</v>
      </c>
      <c r="CA14" s="21" t="s">
        <v>942</v>
      </c>
      <c r="CB14" s="21" t="s">
        <v>943</v>
      </c>
      <c r="CC14" s="21" t="s">
        <v>945</v>
      </c>
      <c r="CD14" s="21" t="s">
        <v>946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951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958</v>
      </c>
      <c r="DH14" s="21" t="s">
        <v>1325</v>
      </c>
      <c r="DI14" s="21" t="s">
        <v>1326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x14ac:dyDescent="0.2">
      <c r="A15" s="23">
        <v>1</v>
      </c>
      <c r="B15" s="13" t="s">
        <v>1401</v>
      </c>
      <c r="C15" s="4"/>
      <c r="D15" s="4">
        <v>1</v>
      </c>
      <c r="E15" s="4"/>
      <c r="F15" s="4"/>
      <c r="G15" s="4">
        <v>1</v>
      </c>
      <c r="H15" s="4"/>
      <c r="I15" s="4"/>
      <c r="J15" s="4"/>
      <c r="K15" s="4">
        <v>1</v>
      </c>
      <c r="L15" s="4"/>
      <c r="M15" s="4">
        <v>1</v>
      </c>
      <c r="N15" s="4"/>
      <c r="O15" s="4"/>
      <c r="P15" s="4"/>
      <c r="Q15" s="4">
        <v>1</v>
      </c>
      <c r="R15" s="4"/>
      <c r="S15" s="4"/>
      <c r="T15" s="4">
        <v>1</v>
      </c>
      <c r="U15" s="4"/>
      <c r="V15" s="4">
        <v>1</v>
      </c>
      <c r="W15" s="4"/>
      <c r="X15" s="4"/>
      <c r="Y15" s="4"/>
      <c r="Z15" s="4">
        <v>1</v>
      </c>
      <c r="AA15" s="4"/>
      <c r="AB15" s="4"/>
      <c r="AC15" s="4">
        <v>1</v>
      </c>
      <c r="AD15" s="4"/>
      <c r="AE15" s="4">
        <v>1</v>
      </c>
      <c r="AF15" s="4"/>
      <c r="AG15" s="4"/>
      <c r="AH15" s="4"/>
      <c r="AI15" s="4">
        <v>1</v>
      </c>
      <c r="AJ15" s="4"/>
      <c r="AK15" s="4"/>
      <c r="AL15" s="4">
        <v>1</v>
      </c>
      <c r="AM15" s="4"/>
      <c r="AN15" s="4"/>
      <c r="AO15" s="4">
        <v>1</v>
      </c>
      <c r="AP15" s="4"/>
      <c r="AQ15" s="4">
        <v>1</v>
      </c>
      <c r="AR15" s="4"/>
      <c r="AS15" s="4"/>
      <c r="AT15" s="4"/>
      <c r="AU15" s="4">
        <v>1</v>
      </c>
      <c r="AV15" s="4"/>
      <c r="AW15" s="4"/>
      <c r="AX15" s="4">
        <v>1</v>
      </c>
      <c r="AY15" s="4"/>
      <c r="AZ15" s="4"/>
      <c r="BA15" s="4">
        <v>1</v>
      </c>
      <c r="BB15" s="4"/>
      <c r="BC15" s="4"/>
      <c r="BD15" s="4">
        <v>1</v>
      </c>
      <c r="BE15" s="4"/>
      <c r="BF15" s="4"/>
      <c r="BG15" s="4">
        <v>1</v>
      </c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/>
      <c r="CV15" s="4">
        <v>1</v>
      </c>
      <c r="CW15" s="4"/>
      <c r="CX15" s="4"/>
      <c r="CY15" s="4">
        <v>1</v>
      </c>
      <c r="CZ15" s="4"/>
      <c r="DA15" s="4">
        <v>1</v>
      </c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x14ac:dyDescent="0.2">
      <c r="A16" s="2">
        <v>2</v>
      </c>
      <c r="B16" s="20" t="s">
        <v>1417</v>
      </c>
      <c r="C16" s="4"/>
      <c r="D16" s="4"/>
      <c r="E16" s="4">
        <v>1</v>
      </c>
      <c r="F16" s="4"/>
      <c r="G16" s="4"/>
      <c r="H16" s="4">
        <v>1</v>
      </c>
      <c r="I16" s="4"/>
      <c r="J16" s="4"/>
      <c r="K16" s="4">
        <v>1</v>
      </c>
      <c r="L16" s="4"/>
      <c r="M16" s="4"/>
      <c r="N16" s="4">
        <v>1</v>
      </c>
      <c r="O16" s="4"/>
      <c r="P16" s="4"/>
      <c r="Q16" s="4">
        <v>1</v>
      </c>
      <c r="R16" s="4"/>
      <c r="S16" s="4">
        <v>1</v>
      </c>
      <c r="T16" s="4"/>
      <c r="U16" s="4"/>
      <c r="V16" s="4"/>
      <c r="W16" s="4">
        <v>1</v>
      </c>
      <c r="X16" s="4"/>
      <c r="Y16" s="4">
        <v>1</v>
      </c>
      <c r="Z16" s="4"/>
      <c r="AA16" s="4"/>
      <c r="AB16" s="4">
        <v>1</v>
      </c>
      <c r="AC16" s="4"/>
      <c r="AD16" s="4"/>
      <c r="AE16" s="4"/>
      <c r="AF16" s="4">
        <v>1</v>
      </c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>
        <v>1</v>
      </c>
      <c r="AU16" s="4"/>
      <c r="AV16" s="4"/>
      <c r="AW16" s="4">
        <v>1</v>
      </c>
      <c r="AX16" s="4"/>
      <c r="AY16" s="4"/>
      <c r="AZ16" s="4">
        <v>1</v>
      </c>
      <c r="BA16" s="4"/>
      <c r="BB16" s="4"/>
      <c r="BC16" s="4">
        <v>1</v>
      </c>
      <c r="BD16" s="4"/>
      <c r="BE16" s="4"/>
      <c r="BF16" s="4">
        <v>1</v>
      </c>
      <c r="BG16" s="4"/>
      <c r="BH16" s="4">
        <v>1</v>
      </c>
      <c r="BI16" s="4"/>
      <c r="BJ16" s="4"/>
      <c r="BK16" s="4"/>
      <c r="BL16" s="4">
        <v>1</v>
      </c>
      <c r="BM16" s="4"/>
      <c r="BN16" s="4">
        <v>1</v>
      </c>
      <c r="BO16" s="4"/>
      <c r="BP16" s="4"/>
      <c r="BQ16" s="4"/>
      <c r="BR16" s="4">
        <v>1</v>
      </c>
      <c r="BS16" s="4"/>
      <c r="BT16" s="4"/>
      <c r="BU16" s="4"/>
      <c r="BV16" s="4">
        <v>1</v>
      </c>
      <c r="BW16" s="4"/>
      <c r="BX16" s="4"/>
      <c r="BY16" s="4">
        <v>1</v>
      </c>
      <c r="BZ16" s="4"/>
      <c r="CA16" s="4"/>
      <c r="CB16" s="4">
        <v>1</v>
      </c>
      <c r="CC16" s="4"/>
      <c r="CD16" s="4"/>
      <c r="CE16" s="4">
        <v>1</v>
      </c>
      <c r="CF16" s="4"/>
      <c r="CG16" s="4"/>
      <c r="CH16" s="4">
        <v>1</v>
      </c>
      <c r="CI16" s="4"/>
      <c r="CJ16" s="4">
        <v>1</v>
      </c>
      <c r="CK16" s="4"/>
      <c r="CL16" s="4"/>
      <c r="CM16" s="4"/>
      <c r="CN16" s="4">
        <v>1</v>
      </c>
      <c r="CO16" s="4"/>
      <c r="CP16" s="4"/>
      <c r="CQ16" s="4">
        <v>1</v>
      </c>
      <c r="CR16" s="4"/>
      <c r="CS16" s="4"/>
      <c r="CT16" s="4">
        <v>1</v>
      </c>
      <c r="CU16" s="4"/>
      <c r="CV16" s="4"/>
      <c r="CW16" s="4">
        <v>1</v>
      </c>
      <c r="CX16" s="4"/>
      <c r="CY16" s="4"/>
      <c r="CZ16" s="4">
        <v>1</v>
      </c>
      <c r="DA16" s="4"/>
      <c r="DB16" s="4"/>
      <c r="DC16" s="4">
        <v>1</v>
      </c>
      <c r="DD16" s="4"/>
      <c r="DE16" s="4"/>
      <c r="DF16" s="4">
        <v>1</v>
      </c>
      <c r="DG16" s="4"/>
      <c r="DH16" s="4"/>
      <c r="DI16" s="4">
        <v>1</v>
      </c>
      <c r="DJ16" s="4"/>
      <c r="DK16" s="4"/>
      <c r="DL16" s="4">
        <v>1</v>
      </c>
      <c r="DM16" s="4"/>
      <c r="DN16" s="4"/>
      <c r="DO16" s="4">
        <v>1</v>
      </c>
      <c r="DP16" s="4"/>
      <c r="DQ16" s="4"/>
      <c r="DR16" s="4">
        <v>1</v>
      </c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x14ac:dyDescent="0.2">
      <c r="A17" s="2">
        <v>3</v>
      </c>
      <c r="B17" s="1" t="s">
        <v>1402</v>
      </c>
      <c r="C17" s="4"/>
      <c r="D17" s="4"/>
      <c r="E17" s="4">
        <v>1</v>
      </c>
      <c r="F17" s="4"/>
      <c r="G17" s="4"/>
      <c r="H17" s="4">
        <v>1</v>
      </c>
      <c r="I17" s="4"/>
      <c r="J17" s="4"/>
      <c r="K17" s="4">
        <v>1</v>
      </c>
      <c r="L17" s="4"/>
      <c r="M17" s="4"/>
      <c r="N17" s="4">
        <v>1</v>
      </c>
      <c r="O17" s="4"/>
      <c r="P17" s="4"/>
      <c r="Q17" s="4">
        <v>1</v>
      </c>
      <c r="R17" s="4"/>
      <c r="S17" s="4"/>
      <c r="T17" s="4">
        <v>1</v>
      </c>
      <c r="U17" s="4"/>
      <c r="V17" s="4">
        <v>1</v>
      </c>
      <c r="W17" s="4"/>
      <c r="X17" s="4"/>
      <c r="Y17" s="4"/>
      <c r="Z17" s="4">
        <v>1</v>
      </c>
      <c r="AA17" s="4"/>
      <c r="AB17" s="4"/>
      <c r="AC17" s="4">
        <v>1</v>
      </c>
      <c r="AD17" s="4"/>
      <c r="AE17" s="4">
        <v>1</v>
      </c>
      <c r="AF17" s="4"/>
      <c r="AG17" s="4"/>
      <c r="AH17" s="4"/>
      <c r="AI17" s="4">
        <v>1</v>
      </c>
      <c r="AJ17" s="4"/>
      <c r="AK17" s="4"/>
      <c r="AL17" s="4">
        <v>1</v>
      </c>
      <c r="AM17" s="4"/>
      <c r="AN17" s="4"/>
      <c r="AO17" s="4">
        <v>1</v>
      </c>
      <c r="AP17" s="4">
        <v>1</v>
      </c>
      <c r="AQ17" s="4"/>
      <c r="AR17" s="4"/>
      <c r="AS17" s="4"/>
      <c r="AT17" s="4"/>
      <c r="AU17" s="4">
        <v>1</v>
      </c>
      <c r="AV17" s="4"/>
      <c r="AW17" s="4"/>
      <c r="AX17" s="4">
        <v>1</v>
      </c>
      <c r="AY17" s="4"/>
      <c r="AZ17" s="4"/>
      <c r="BA17" s="4">
        <v>1</v>
      </c>
      <c r="BB17" s="4"/>
      <c r="BC17" s="4"/>
      <c r="BD17" s="4">
        <v>1</v>
      </c>
      <c r="BE17" s="4"/>
      <c r="BF17" s="4"/>
      <c r="BG17" s="4">
        <v>1</v>
      </c>
      <c r="BH17" s="4">
        <v>1</v>
      </c>
      <c r="BI17" s="4"/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x14ac:dyDescent="0.2">
      <c r="A18" s="2">
        <v>4</v>
      </c>
      <c r="B18" s="1" t="s">
        <v>1405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/>
      <c r="AF18" s="4">
        <v>1</v>
      </c>
      <c r="AG18" s="4"/>
      <c r="AH18" s="4">
        <v>1</v>
      </c>
      <c r="AI18" s="4"/>
      <c r="AJ18" s="4"/>
      <c r="AK18" s="4">
        <v>1</v>
      </c>
      <c r="AL18" s="4"/>
      <c r="AM18" s="4"/>
      <c r="AN18" s="4">
        <v>1</v>
      </c>
      <c r="AO18" s="4"/>
      <c r="AP18" s="4"/>
      <c r="AQ18" s="4">
        <v>1</v>
      </c>
      <c r="AR18" s="4"/>
      <c r="AS18" s="4"/>
      <c r="AT18" s="4">
        <v>1</v>
      </c>
      <c r="AU18" s="4"/>
      <c r="AV18" s="4"/>
      <c r="AW18" s="4">
        <v>1</v>
      </c>
      <c r="AX18" s="4"/>
      <c r="AY18" s="4"/>
      <c r="AZ18" s="4">
        <v>1</v>
      </c>
      <c r="BA18" s="4"/>
      <c r="BB18" s="4"/>
      <c r="BC18" s="4">
        <v>1</v>
      </c>
      <c r="BD18" s="4"/>
      <c r="BE18" s="4"/>
      <c r="BF18" s="4">
        <v>1</v>
      </c>
      <c r="BG18" s="4"/>
      <c r="BH18" s="4"/>
      <c r="BI18" s="4">
        <v>1</v>
      </c>
      <c r="BJ18" s="4"/>
      <c r="BK18" s="4"/>
      <c r="BL18" s="4"/>
      <c r="BM18" s="4">
        <v>1</v>
      </c>
      <c r="BN18" s="4"/>
      <c r="BO18" s="4"/>
      <c r="BP18" s="4">
        <v>1</v>
      </c>
      <c r="BQ18" s="4"/>
      <c r="BR18" s="4"/>
      <c r="BS18" s="4">
        <v>1</v>
      </c>
      <c r="BT18" s="4"/>
      <c r="BU18" s="4"/>
      <c r="BV18" s="4">
        <v>1</v>
      </c>
      <c r="BW18" s="4"/>
      <c r="BX18" s="4"/>
      <c r="BY18" s="4">
        <v>1</v>
      </c>
      <c r="BZ18" s="4"/>
      <c r="CA18" s="4"/>
      <c r="CB18" s="4">
        <v>1</v>
      </c>
      <c r="CC18" s="4"/>
      <c r="CD18" s="4"/>
      <c r="CE18" s="4">
        <v>1</v>
      </c>
      <c r="CF18" s="4"/>
      <c r="CG18" s="4"/>
      <c r="CH18" s="4">
        <v>1</v>
      </c>
      <c r="CI18" s="4"/>
      <c r="CJ18" s="4"/>
      <c r="CK18" s="4">
        <v>1</v>
      </c>
      <c r="CL18" s="4"/>
      <c r="CM18" s="4"/>
      <c r="CN18" s="4">
        <v>1</v>
      </c>
      <c r="CO18" s="4"/>
      <c r="CP18" s="4"/>
      <c r="CQ18" s="4">
        <v>1</v>
      </c>
      <c r="CR18" s="4"/>
      <c r="CS18" s="4"/>
      <c r="CT18" s="4">
        <v>1</v>
      </c>
      <c r="CU18" s="4"/>
      <c r="CV18" s="4"/>
      <c r="CW18" s="4">
        <v>1</v>
      </c>
      <c r="CX18" s="4"/>
      <c r="CY18" s="4"/>
      <c r="CZ18" s="4">
        <v>1</v>
      </c>
      <c r="DA18" s="4"/>
      <c r="DB18" s="4"/>
      <c r="DC18" s="4">
        <v>1</v>
      </c>
      <c r="DD18" s="4"/>
      <c r="DE18" s="4"/>
      <c r="DF18" s="4">
        <v>1</v>
      </c>
      <c r="DG18" s="4"/>
      <c r="DH18" s="4"/>
      <c r="DI18" s="4">
        <v>1</v>
      </c>
      <c r="DJ18" s="4"/>
      <c r="DK18" s="4"/>
      <c r="DL18" s="4">
        <v>1</v>
      </c>
      <c r="DM18" s="4"/>
      <c r="DN18" s="4"/>
      <c r="DO18" s="4">
        <v>1</v>
      </c>
      <c r="DP18" s="4"/>
      <c r="DQ18" s="4"/>
      <c r="DR18" s="4">
        <v>1</v>
      </c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x14ac:dyDescent="0.2">
      <c r="A19" s="2">
        <v>5</v>
      </c>
      <c r="B19" s="1" t="s">
        <v>1407</v>
      </c>
      <c r="C19" s="4"/>
      <c r="D19" s="4"/>
      <c r="E19" s="4">
        <v>1</v>
      </c>
      <c r="F19" s="4"/>
      <c r="G19" s="4">
        <v>1</v>
      </c>
      <c r="H19" s="4"/>
      <c r="I19" s="4"/>
      <c r="J19" s="4"/>
      <c r="K19" s="4">
        <v>1</v>
      </c>
      <c r="L19" s="4"/>
      <c r="M19" s="4"/>
      <c r="N19" s="4">
        <v>1</v>
      </c>
      <c r="O19" s="4"/>
      <c r="P19" s="4"/>
      <c r="Q19" s="4">
        <v>1</v>
      </c>
      <c r="R19" s="4"/>
      <c r="S19" s="4"/>
      <c r="T19" s="4">
        <v>1</v>
      </c>
      <c r="U19" s="4"/>
      <c r="V19" s="4">
        <v>1</v>
      </c>
      <c r="W19" s="4"/>
      <c r="X19" s="4"/>
      <c r="Y19" s="4"/>
      <c r="Z19" s="4">
        <v>1</v>
      </c>
      <c r="AA19" s="4"/>
      <c r="AB19" s="4"/>
      <c r="AC19" s="4">
        <v>1</v>
      </c>
      <c r="AD19" s="4"/>
      <c r="AE19" s="4">
        <v>1</v>
      </c>
      <c r="AF19" s="4"/>
      <c r="AG19" s="4"/>
      <c r="AH19" s="4"/>
      <c r="AI19" s="4">
        <v>1</v>
      </c>
      <c r="AJ19" s="4"/>
      <c r="AK19" s="4"/>
      <c r="AL19" s="4">
        <v>1</v>
      </c>
      <c r="AM19" s="4"/>
      <c r="AN19" s="4"/>
      <c r="AO19" s="4">
        <v>1</v>
      </c>
      <c r="AP19" s="4">
        <v>1</v>
      </c>
      <c r="AQ19" s="4"/>
      <c r="AR19" s="4"/>
      <c r="AS19" s="4"/>
      <c r="AT19" s="4"/>
      <c r="AU19" s="4">
        <v>1</v>
      </c>
      <c r="AV19" s="4"/>
      <c r="AW19" s="4"/>
      <c r="AX19" s="4">
        <v>1</v>
      </c>
      <c r="AY19" s="4"/>
      <c r="AZ19" s="4"/>
      <c r="BA19" s="4">
        <v>1</v>
      </c>
      <c r="BB19" s="4"/>
      <c r="BC19" s="4"/>
      <c r="BD19" s="4">
        <v>1</v>
      </c>
      <c r="BE19" s="4"/>
      <c r="BF19" s="4"/>
      <c r="BG19" s="4">
        <v>1</v>
      </c>
      <c r="BH19" s="4">
        <v>1</v>
      </c>
      <c r="BI19" s="4"/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x14ac:dyDescent="0.2">
      <c r="A20" s="2">
        <v>6</v>
      </c>
      <c r="B20" s="1" t="s">
        <v>1404</v>
      </c>
      <c r="C20" s="4"/>
      <c r="D20" s="4"/>
      <c r="E20" s="4">
        <v>1</v>
      </c>
      <c r="F20" s="4"/>
      <c r="G20" s="4"/>
      <c r="H20" s="4">
        <v>1</v>
      </c>
      <c r="I20" s="4"/>
      <c r="J20" s="4"/>
      <c r="K20" s="4">
        <v>1</v>
      </c>
      <c r="L20" s="4"/>
      <c r="M20" s="4"/>
      <c r="N20" s="4">
        <v>1</v>
      </c>
      <c r="O20" s="4"/>
      <c r="P20" s="4"/>
      <c r="Q20" s="4">
        <v>1</v>
      </c>
      <c r="R20" s="4"/>
      <c r="S20" s="4"/>
      <c r="T20" s="4">
        <v>1</v>
      </c>
      <c r="U20" s="4"/>
      <c r="V20" s="4"/>
      <c r="W20" s="4">
        <v>1</v>
      </c>
      <c r="X20" s="4"/>
      <c r="Y20" s="4"/>
      <c r="Z20" s="4">
        <v>1</v>
      </c>
      <c r="AA20" s="4"/>
      <c r="AB20" s="4"/>
      <c r="AC20" s="4">
        <v>1</v>
      </c>
      <c r="AD20" s="4"/>
      <c r="AE20" s="4"/>
      <c r="AF20" s="4">
        <v>1</v>
      </c>
      <c r="AG20" s="4"/>
      <c r="AH20" s="4"/>
      <c r="AI20" s="4">
        <v>1</v>
      </c>
      <c r="AJ20" s="4"/>
      <c r="AK20" s="4"/>
      <c r="AL20" s="4">
        <v>1</v>
      </c>
      <c r="AM20" s="4"/>
      <c r="AN20" s="4"/>
      <c r="AO20" s="4">
        <v>1</v>
      </c>
      <c r="AP20" s="4"/>
      <c r="AQ20" s="4"/>
      <c r="AR20" s="4">
        <v>1</v>
      </c>
      <c r="AS20" s="4"/>
      <c r="AT20" s="4"/>
      <c r="AU20" s="4">
        <v>1</v>
      </c>
      <c r="AV20" s="4"/>
      <c r="AW20" s="4"/>
      <c r="AX20" s="4">
        <v>1</v>
      </c>
      <c r="AY20" s="4"/>
      <c r="AZ20" s="4"/>
      <c r="BA20" s="4">
        <v>1</v>
      </c>
      <c r="BB20" s="4"/>
      <c r="BC20" s="4"/>
      <c r="BD20" s="4">
        <v>1</v>
      </c>
      <c r="BE20" s="4"/>
      <c r="BF20" s="4"/>
      <c r="BG20" s="4">
        <v>1</v>
      </c>
      <c r="BH20" s="4"/>
      <c r="BI20" s="4"/>
      <c r="BJ20" s="4">
        <v>1</v>
      </c>
      <c r="BK20" s="4"/>
      <c r="BL20" s="4"/>
      <c r="BM20" s="4">
        <v>1</v>
      </c>
      <c r="BN20" s="4"/>
      <c r="BO20" s="4"/>
      <c r="BP20" s="4">
        <v>1</v>
      </c>
      <c r="BQ20" s="4"/>
      <c r="BR20" s="4"/>
      <c r="BS20" s="4">
        <v>1</v>
      </c>
      <c r="BT20" s="4"/>
      <c r="BU20" s="4"/>
      <c r="BV20" s="4">
        <v>1</v>
      </c>
      <c r="BW20" s="4"/>
      <c r="BX20" s="4"/>
      <c r="BY20" s="4">
        <v>1</v>
      </c>
      <c r="BZ20" s="4"/>
      <c r="CA20" s="4"/>
      <c r="CB20" s="4">
        <v>1</v>
      </c>
      <c r="CC20" s="4"/>
      <c r="CD20" s="4"/>
      <c r="CE20" s="4">
        <v>1</v>
      </c>
      <c r="CF20" s="4"/>
      <c r="CG20" s="4"/>
      <c r="CH20" s="4">
        <v>1</v>
      </c>
      <c r="CI20" s="4"/>
      <c r="CJ20" s="4"/>
      <c r="CK20" s="4">
        <v>1</v>
      </c>
      <c r="CL20" s="4"/>
      <c r="CM20" s="4"/>
      <c r="CN20" s="4">
        <v>1</v>
      </c>
      <c r="CO20" s="4"/>
      <c r="CP20" s="4"/>
      <c r="CQ20" s="4">
        <v>1</v>
      </c>
      <c r="CR20" s="4"/>
      <c r="CS20" s="4"/>
      <c r="CT20" s="4">
        <v>1</v>
      </c>
      <c r="CU20" s="4"/>
      <c r="CV20" s="4"/>
      <c r="CW20" s="4">
        <v>1</v>
      </c>
      <c r="CX20" s="4"/>
      <c r="CY20" s="4"/>
      <c r="CZ20" s="4">
        <v>1</v>
      </c>
      <c r="DA20" s="4"/>
      <c r="DB20" s="4"/>
      <c r="DC20" s="4">
        <v>1</v>
      </c>
      <c r="DD20" s="4"/>
      <c r="DE20" s="4"/>
      <c r="DF20" s="4">
        <v>1</v>
      </c>
      <c r="DG20" s="4"/>
      <c r="DH20" s="4"/>
      <c r="DI20" s="4">
        <v>1</v>
      </c>
      <c r="DJ20" s="4"/>
      <c r="DK20" s="4"/>
      <c r="DL20" s="4">
        <v>1</v>
      </c>
      <c r="DM20" s="4"/>
      <c r="DN20" s="4"/>
      <c r="DO20" s="4">
        <v>1</v>
      </c>
      <c r="DP20" s="4"/>
      <c r="DQ20" s="4"/>
      <c r="DR20" s="4">
        <v>1</v>
      </c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x14ac:dyDescent="0.2">
      <c r="A21" s="2">
        <v>7</v>
      </c>
      <c r="B21" s="1" t="s">
        <v>1406</v>
      </c>
      <c r="C21" s="4"/>
      <c r="D21" s="4">
        <v>1</v>
      </c>
      <c r="E21" s="4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>
        <v>1</v>
      </c>
      <c r="S21" s="4"/>
      <c r="T21" s="4"/>
      <c r="U21" s="4"/>
      <c r="V21" s="4">
        <v>1</v>
      </c>
      <c r="W21" s="4"/>
      <c r="X21" s="4">
        <v>1</v>
      </c>
      <c r="Y21" s="4"/>
      <c r="Z21" s="4"/>
      <c r="AA21" s="4">
        <v>1</v>
      </c>
      <c r="AB21" s="4"/>
      <c r="AC21" s="4"/>
      <c r="AD21" s="4"/>
      <c r="AE21" s="4">
        <v>1</v>
      </c>
      <c r="AF21" s="4">
        <v>1</v>
      </c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/>
      <c r="AQ21" s="4"/>
      <c r="AR21" s="4">
        <v>1</v>
      </c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/>
      <c r="BV21" s="4">
        <v>1</v>
      </c>
      <c r="BW21" s="4"/>
      <c r="BX21" s="4"/>
      <c r="BY21" s="4">
        <v>1</v>
      </c>
      <c r="BZ21" s="4"/>
      <c r="CA21" s="4"/>
      <c r="CB21" s="4">
        <v>1</v>
      </c>
      <c r="CC21" s="4"/>
      <c r="CD21" s="4"/>
      <c r="CE21" s="4">
        <v>1</v>
      </c>
      <c r="CF21" s="4"/>
      <c r="CG21" s="4"/>
      <c r="CH21" s="4">
        <v>1</v>
      </c>
      <c r="CI21" s="4"/>
      <c r="CJ21" s="4"/>
      <c r="CK21" s="4">
        <v>1</v>
      </c>
      <c r="CL21" s="4"/>
      <c r="CM21" s="4"/>
      <c r="CN21" s="4">
        <v>1</v>
      </c>
      <c r="CO21" s="4"/>
      <c r="CP21" s="4"/>
      <c r="CQ21" s="4">
        <v>1</v>
      </c>
      <c r="CR21" s="4"/>
      <c r="CS21" s="4"/>
      <c r="CT21" s="4">
        <v>1</v>
      </c>
      <c r="CU21" s="4"/>
      <c r="CV21" s="4"/>
      <c r="CW21" s="4">
        <v>1</v>
      </c>
      <c r="CX21" s="4"/>
      <c r="CY21" s="4"/>
      <c r="CZ21" s="4">
        <v>1</v>
      </c>
      <c r="DA21" s="4"/>
      <c r="DB21" s="4"/>
      <c r="DC21" s="4">
        <v>1</v>
      </c>
      <c r="DD21" s="4"/>
      <c r="DE21" s="4"/>
      <c r="DF21" s="4">
        <v>1</v>
      </c>
      <c r="DG21" s="4"/>
      <c r="DH21" s="4"/>
      <c r="DI21" s="4">
        <v>1</v>
      </c>
      <c r="DJ21" s="4"/>
      <c r="DK21" s="4"/>
      <c r="DL21" s="4">
        <v>1</v>
      </c>
      <c r="DM21" s="4"/>
      <c r="DN21" s="4"/>
      <c r="DO21" s="4">
        <v>1</v>
      </c>
      <c r="DP21" s="4"/>
      <c r="DQ21" s="4"/>
      <c r="DR21" s="4">
        <v>1</v>
      </c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</row>
    <row r="22" spans="1:254" x14ac:dyDescent="0.2">
      <c r="A22" s="3">
        <v>8</v>
      </c>
      <c r="B22" s="20" t="s">
        <v>1419</v>
      </c>
      <c r="C22" s="4">
        <v>1</v>
      </c>
      <c r="D22" s="4"/>
      <c r="E22" s="4"/>
      <c r="F22" s="4">
        <v>1</v>
      </c>
      <c r="G22" s="4"/>
      <c r="H22" s="4"/>
      <c r="I22" s="4"/>
      <c r="J22" s="4">
        <v>1</v>
      </c>
      <c r="K22" s="4"/>
      <c r="L22" s="4">
        <v>1</v>
      </c>
      <c r="M22" s="4"/>
      <c r="N22" s="4"/>
      <c r="O22" s="4"/>
      <c r="P22" s="4">
        <v>1</v>
      </c>
      <c r="Q22" s="4"/>
      <c r="R22" s="4"/>
      <c r="S22" s="4">
        <v>1</v>
      </c>
      <c r="T22" s="4"/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/>
      <c r="BR22" s="4"/>
      <c r="BS22" s="4">
        <v>1</v>
      </c>
      <c r="BT22" s="4"/>
      <c r="BU22" s="4">
        <v>1</v>
      </c>
      <c r="BV22" s="4"/>
      <c r="BW22" s="4"/>
      <c r="BX22" s="4">
        <v>1</v>
      </c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>
        <v>1</v>
      </c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</row>
    <row r="23" spans="1:254" x14ac:dyDescent="0.2">
      <c r="A23" s="3">
        <v>9</v>
      </c>
      <c r="B23" s="20" t="s">
        <v>1408</v>
      </c>
      <c r="C23" s="4"/>
      <c r="D23" s="4"/>
      <c r="E23" s="4">
        <v>1</v>
      </c>
      <c r="F23" s="4"/>
      <c r="G23" s="4"/>
      <c r="H23" s="4">
        <v>1</v>
      </c>
      <c r="I23" s="4"/>
      <c r="J23" s="4"/>
      <c r="K23" s="4">
        <v>1</v>
      </c>
      <c r="L23" s="4"/>
      <c r="M23" s="4"/>
      <c r="N23" s="4">
        <v>1</v>
      </c>
      <c r="O23" s="4"/>
      <c r="P23" s="4"/>
      <c r="Q23" s="4">
        <v>1</v>
      </c>
      <c r="R23" s="4"/>
      <c r="S23" s="4"/>
      <c r="T23" s="4">
        <v>1</v>
      </c>
      <c r="U23" s="4"/>
      <c r="V23" s="4">
        <v>1</v>
      </c>
      <c r="W23" s="4"/>
      <c r="X23" s="4"/>
      <c r="Y23" s="4"/>
      <c r="Z23" s="4">
        <v>1</v>
      </c>
      <c r="AA23" s="4"/>
      <c r="AB23" s="4"/>
      <c r="AC23" s="4">
        <v>1</v>
      </c>
      <c r="AD23" s="4"/>
      <c r="AE23" s="4"/>
      <c r="AF23" s="4">
        <v>1</v>
      </c>
      <c r="AG23" s="4"/>
      <c r="AH23" s="4"/>
      <c r="AI23" s="4">
        <v>1</v>
      </c>
      <c r="AJ23" s="4"/>
      <c r="AK23" s="4"/>
      <c r="AL23" s="4">
        <v>1</v>
      </c>
      <c r="AM23" s="4"/>
      <c r="AN23" s="4"/>
      <c r="AO23" s="4">
        <v>1</v>
      </c>
      <c r="AP23" s="4">
        <v>1</v>
      </c>
      <c r="AQ23" s="4"/>
      <c r="AR23" s="4"/>
      <c r="AS23" s="4"/>
      <c r="AT23" s="4"/>
      <c r="AU23" s="4">
        <v>1</v>
      </c>
      <c r="AV23" s="4"/>
      <c r="AW23" s="4"/>
      <c r="AX23" s="4">
        <v>1</v>
      </c>
      <c r="AY23" s="4"/>
      <c r="AZ23" s="4"/>
      <c r="BA23" s="4">
        <v>1</v>
      </c>
      <c r="BB23" s="4"/>
      <c r="BC23" s="4"/>
      <c r="BD23" s="4">
        <v>1</v>
      </c>
      <c r="BE23" s="4"/>
      <c r="BF23" s="4"/>
      <c r="BG23" s="4">
        <v>1</v>
      </c>
      <c r="BH23" s="4"/>
      <c r="BI23" s="4"/>
      <c r="BJ23" s="4">
        <v>1</v>
      </c>
      <c r="BK23" s="4"/>
      <c r="BL23" s="4"/>
      <c r="BM23" s="4">
        <v>1</v>
      </c>
      <c r="BN23" s="4"/>
      <c r="BO23" s="4">
        <v>1</v>
      </c>
      <c r="BP23" s="4"/>
      <c r="BQ23" s="4"/>
      <c r="BR23" s="4"/>
      <c r="BS23" s="4">
        <v>1</v>
      </c>
      <c r="BT23" s="4"/>
      <c r="BU23" s="4"/>
      <c r="BV23" s="4">
        <v>1</v>
      </c>
      <c r="BW23" s="4"/>
      <c r="BX23" s="4"/>
      <c r="BY23" s="4">
        <v>1</v>
      </c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>
        <v>1</v>
      </c>
      <c r="DJ23" s="4"/>
      <c r="DK23" s="4"/>
      <c r="DL23" s="4">
        <v>1</v>
      </c>
      <c r="DM23" s="4"/>
      <c r="DN23" s="4"/>
      <c r="DO23" s="4">
        <v>1</v>
      </c>
      <c r="DP23" s="4"/>
      <c r="DQ23" s="4"/>
      <c r="DR23" s="4">
        <v>1</v>
      </c>
    </row>
    <row r="24" spans="1:254" x14ac:dyDescent="0.2">
      <c r="A24" s="3">
        <v>10</v>
      </c>
      <c r="B24" s="1" t="s">
        <v>1403</v>
      </c>
      <c r="C24" s="4"/>
      <c r="D24" s="4">
        <v>1</v>
      </c>
      <c r="E24" s="4"/>
      <c r="F24" s="4"/>
      <c r="G24" s="4">
        <v>1</v>
      </c>
      <c r="H24" s="4"/>
      <c r="I24" s="4"/>
      <c r="J24" s="4">
        <v>1</v>
      </c>
      <c r="K24" s="4"/>
      <c r="L24" s="4"/>
      <c r="M24" s="4">
        <v>1</v>
      </c>
      <c r="N24" s="4"/>
      <c r="O24" s="4"/>
      <c r="P24" s="4">
        <v>1</v>
      </c>
      <c r="Q24" s="4"/>
      <c r="R24" s="4"/>
      <c r="S24" s="4"/>
      <c r="T24" s="4">
        <v>1</v>
      </c>
      <c r="U24" s="4"/>
      <c r="V24" s="4"/>
      <c r="W24" s="4">
        <v>1</v>
      </c>
      <c r="X24" s="4"/>
      <c r="Y24" s="4"/>
      <c r="Z24" s="4">
        <v>1</v>
      </c>
      <c r="AA24" s="4"/>
      <c r="AB24" s="4"/>
      <c r="AC24" s="4">
        <v>1</v>
      </c>
      <c r="AD24" s="4"/>
      <c r="AE24" s="4">
        <v>1</v>
      </c>
      <c r="AF24" s="4"/>
      <c r="AG24" s="4"/>
      <c r="AH24" s="4"/>
      <c r="AI24" s="4">
        <v>1</v>
      </c>
      <c r="AJ24" s="4"/>
      <c r="AK24" s="4"/>
      <c r="AL24" s="4">
        <v>1</v>
      </c>
      <c r="AM24" s="4"/>
      <c r="AN24" s="4"/>
      <c r="AO24" s="4">
        <v>1</v>
      </c>
      <c r="AP24" s="4"/>
      <c r="AQ24" s="4"/>
      <c r="AR24" s="4">
        <v>1</v>
      </c>
      <c r="AS24" s="4"/>
      <c r="AT24" s="4"/>
      <c r="AU24" s="4">
        <v>1</v>
      </c>
      <c r="AV24" s="4"/>
      <c r="AW24" s="4"/>
      <c r="AX24" s="4">
        <v>1</v>
      </c>
      <c r="AY24" s="4"/>
      <c r="AZ24" s="4"/>
      <c r="BA24" s="4">
        <v>1</v>
      </c>
      <c r="BB24" s="4"/>
      <c r="BC24" s="4"/>
      <c r="BD24" s="4">
        <v>1</v>
      </c>
      <c r="BE24" s="4"/>
      <c r="BF24" s="4"/>
      <c r="BG24" s="4">
        <v>1</v>
      </c>
      <c r="BH24" s="4"/>
      <c r="BI24" s="4">
        <v>1</v>
      </c>
      <c r="BJ24" s="4"/>
      <c r="BK24" s="4"/>
      <c r="BL24" s="4"/>
      <c r="BM24" s="4">
        <v>1</v>
      </c>
      <c r="BN24" s="4"/>
      <c r="BO24" s="4"/>
      <c r="BP24" s="4">
        <v>1</v>
      </c>
      <c r="BQ24" s="4"/>
      <c r="BR24" s="4">
        <v>1</v>
      </c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/>
      <c r="CB24" s="4">
        <v>1</v>
      </c>
      <c r="CC24" s="4"/>
      <c r="CD24" s="4"/>
      <c r="CE24" s="4">
        <v>1</v>
      </c>
      <c r="CF24" s="4"/>
      <c r="CG24" s="4">
        <v>1</v>
      </c>
      <c r="CH24" s="4"/>
      <c r="CI24" s="4"/>
      <c r="CJ24" s="4"/>
      <c r="CK24" s="4">
        <v>1</v>
      </c>
      <c r="CL24" s="4"/>
      <c r="CM24" s="4"/>
      <c r="CN24" s="4">
        <v>1</v>
      </c>
      <c r="CO24" s="4"/>
      <c r="CP24" s="4"/>
      <c r="CQ24" s="4">
        <v>1</v>
      </c>
      <c r="CR24" s="4"/>
      <c r="CS24" s="4"/>
      <c r="CT24" s="4">
        <v>1</v>
      </c>
      <c r="CU24" s="4"/>
      <c r="CV24" s="4"/>
      <c r="CW24" s="4">
        <v>1</v>
      </c>
      <c r="CX24" s="4"/>
      <c r="CY24" s="4"/>
      <c r="CZ24" s="4">
        <v>1</v>
      </c>
      <c r="DA24" s="4"/>
      <c r="DB24" s="4"/>
      <c r="DC24" s="4">
        <v>1</v>
      </c>
      <c r="DD24" s="4"/>
      <c r="DE24" s="4"/>
      <c r="DF24" s="4">
        <v>1</v>
      </c>
      <c r="DG24" s="4"/>
      <c r="DH24" s="4"/>
      <c r="DI24" s="4">
        <v>1</v>
      </c>
      <c r="DJ24" s="4"/>
      <c r="DK24" s="4"/>
      <c r="DL24" s="4">
        <v>1</v>
      </c>
      <c r="DM24" s="4"/>
      <c r="DN24" s="4"/>
      <c r="DO24" s="4">
        <v>1</v>
      </c>
      <c r="DP24" s="4"/>
      <c r="DQ24" s="4"/>
      <c r="DR24" s="4">
        <v>1</v>
      </c>
    </row>
    <row r="25" spans="1:254" x14ac:dyDescent="0.2">
      <c r="A25" s="3">
        <v>11</v>
      </c>
      <c r="B25" s="20" t="s">
        <v>1410</v>
      </c>
      <c r="C25" s="4"/>
      <c r="D25" s="4"/>
      <c r="E25" s="4">
        <v>1</v>
      </c>
      <c r="F25" s="4"/>
      <c r="G25" s="4"/>
      <c r="H25" s="4">
        <v>1</v>
      </c>
      <c r="I25" s="4"/>
      <c r="J25" s="4"/>
      <c r="K25" s="4">
        <v>1</v>
      </c>
      <c r="L25" s="4"/>
      <c r="M25" s="4"/>
      <c r="N25" s="4">
        <v>1</v>
      </c>
      <c r="O25" s="4"/>
      <c r="P25" s="4"/>
      <c r="Q25" s="4">
        <v>1</v>
      </c>
      <c r="R25" s="4"/>
      <c r="S25" s="4"/>
      <c r="T25" s="4">
        <v>1</v>
      </c>
      <c r="U25" s="4"/>
      <c r="V25" s="4">
        <v>1</v>
      </c>
      <c r="W25" s="4"/>
      <c r="X25" s="4"/>
      <c r="Y25" s="4"/>
      <c r="Z25" s="4">
        <v>1</v>
      </c>
      <c r="AA25" s="4"/>
      <c r="AB25" s="4"/>
      <c r="AC25" s="4">
        <v>1</v>
      </c>
      <c r="AD25" s="4"/>
      <c r="AE25" s="4"/>
      <c r="AF25" s="4">
        <v>1</v>
      </c>
      <c r="AG25" s="4"/>
      <c r="AH25" s="4"/>
      <c r="AI25" s="4">
        <v>1</v>
      </c>
      <c r="AJ25" s="4"/>
      <c r="AK25" s="4"/>
      <c r="AL25" s="4">
        <v>1</v>
      </c>
      <c r="AM25" s="4"/>
      <c r="AN25" s="4"/>
      <c r="AO25" s="4">
        <v>1</v>
      </c>
      <c r="AP25" s="4">
        <v>1</v>
      </c>
      <c r="AQ25" s="4"/>
      <c r="AR25" s="4"/>
      <c r="AS25" s="4"/>
      <c r="AT25" s="4"/>
      <c r="AU25" s="4">
        <v>1</v>
      </c>
      <c r="AV25" s="4"/>
      <c r="AW25" s="4"/>
      <c r="AX25" s="4">
        <v>1</v>
      </c>
      <c r="AY25" s="4"/>
      <c r="AZ25" s="4"/>
      <c r="BA25" s="4">
        <v>1</v>
      </c>
      <c r="BB25" s="4"/>
      <c r="BC25" s="4"/>
      <c r="BD25" s="4">
        <v>1</v>
      </c>
      <c r="BE25" s="4"/>
      <c r="BF25" s="4"/>
      <c r="BG25" s="4">
        <v>1</v>
      </c>
      <c r="BH25" s="4"/>
      <c r="BI25" s="4"/>
      <c r="BJ25" s="4">
        <v>1</v>
      </c>
      <c r="BK25" s="4"/>
      <c r="BL25" s="4">
        <v>1</v>
      </c>
      <c r="BM25" s="4"/>
      <c r="BN25" s="4">
        <v>1</v>
      </c>
      <c r="BO25" s="4"/>
      <c r="BP25" s="4"/>
      <c r="BQ25" s="4"/>
      <c r="BR25" s="4">
        <v>1</v>
      </c>
      <c r="BS25" s="4"/>
      <c r="BT25" s="4"/>
      <c r="BU25" s="4"/>
      <c r="BV25" s="4">
        <v>1</v>
      </c>
      <c r="BW25" s="4"/>
      <c r="BX25" s="4"/>
      <c r="BY25" s="4">
        <v>1</v>
      </c>
      <c r="BZ25" s="4"/>
      <c r="CA25" s="4">
        <v>1</v>
      </c>
      <c r="CB25" s="4"/>
      <c r="CC25" s="4"/>
      <c r="CD25" s="4"/>
      <c r="CE25" s="4">
        <v>1</v>
      </c>
      <c r="CF25" s="4"/>
      <c r="CG25" s="4"/>
      <c r="CH25" s="4">
        <v>1</v>
      </c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/>
      <c r="CT25" s="4">
        <v>1</v>
      </c>
      <c r="CU25" s="4"/>
      <c r="CV25" s="4"/>
      <c r="CW25" s="4">
        <v>1</v>
      </c>
      <c r="CX25" s="4"/>
      <c r="CY25" s="4"/>
      <c r="CZ25" s="4">
        <v>1</v>
      </c>
      <c r="DA25" s="4"/>
      <c r="DB25" s="4"/>
      <c r="DC25" s="4">
        <v>1</v>
      </c>
      <c r="DD25" s="4"/>
      <c r="DE25" s="4">
        <v>1</v>
      </c>
      <c r="DF25" s="4"/>
      <c r="DG25" s="4"/>
      <c r="DH25" s="4">
        <v>1</v>
      </c>
      <c r="DI25" s="4"/>
      <c r="DJ25" s="4"/>
      <c r="DK25" s="4"/>
      <c r="DL25" s="4">
        <v>1</v>
      </c>
      <c r="DM25" s="4"/>
      <c r="DN25" s="4"/>
      <c r="DO25" s="4">
        <v>1</v>
      </c>
      <c r="DP25" s="4"/>
      <c r="DQ25" s="4"/>
      <c r="DR25" s="4">
        <v>1</v>
      </c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x14ac:dyDescent="0.2">
      <c r="A26" s="3">
        <v>12</v>
      </c>
      <c r="B26" s="20" t="s">
        <v>1416</v>
      </c>
      <c r="C26" s="4"/>
      <c r="D26" s="4">
        <v>1</v>
      </c>
      <c r="E26" s="4"/>
      <c r="F26" s="4"/>
      <c r="G26" s="4">
        <v>1</v>
      </c>
      <c r="H26" s="4"/>
      <c r="I26" s="4"/>
      <c r="J26" s="4">
        <v>1</v>
      </c>
      <c r="K26" s="4"/>
      <c r="L26" s="4"/>
      <c r="M26" s="4">
        <v>1</v>
      </c>
      <c r="N26" s="4"/>
      <c r="O26" s="4"/>
      <c r="P26" s="4">
        <v>1</v>
      </c>
      <c r="Q26" s="4"/>
      <c r="R26" s="4"/>
      <c r="S26" s="4">
        <v>1</v>
      </c>
      <c r="T26" s="4"/>
      <c r="U26" s="4"/>
      <c r="V26" s="4"/>
      <c r="W26" s="4">
        <v>1</v>
      </c>
      <c r="X26" s="4"/>
      <c r="Y26" s="4">
        <v>1</v>
      </c>
      <c r="Z26" s="4"/>
      <c r="AA26" s="4"/>
      <c r="AB26" s="4">
        <v>1</v>
      </c>
      <c r="AC26" s="4"/>
      <c r="AD26" s="4"/>
      <c r="AE26" s="4"/>
      <c r="AF26" s="4">
        <v>1</v>
      </c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/>
      <c r="AR26" s="4">
        <v>1</v>
      </c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/>
      <c r="BP26" s="4">
        <v>1</v>
      </c>
      <c r="BQ26" s="4"/>
      <c r="BR26" s="4"/>
      <c r="BS26" s="4">
        <v>1</v>
      </c>
      <c r="BT26" s="4"/>
      <c r="BU26" s="4"/>
      <c r="BV26" s="4">
        <v>1</v>
      </c>
      <c r="BW26" s="4"/>
      <c r="BX26" s="4"/>
      <c r="BY26" s="4">
        <v>1</v>
      </c>
      <c r="BZ26" s="4"/>
      <c r="CA26" s="4"/>
      <c r="CB26" s="4">
        <v>1</v>
      </c>
      <c r="CC26" s="4"/>
      <c r="CD26" s="4"/>
      <c r="CE26" s="4">
        <v>1</v>
      </c>
      <c r="CF26" s="4"/>
      <c r="CG26" s="4"/>
      <c r="CH26" s="4">
        <v>1</v>
      </c>
      <c r="CI26" s="4"/>
      <c r="CJ26" s="4"/>
      <c r="CK26" s="4">
        <v>1</v>
      </c>
      <c r="CL26" s="4"/>
      <c r="CM26" s="4"/>
      <c r="CN26" s="4">
        <v>1</v>
      </c>
      <c r="CO26" s="4"/>
      <c r="CP26" s="4"/>
      <c r="CQ26" s="4">
        <v>1</v>
      </c>
      <c r="CR26" s="4"/>
      <c r="CS26" s="4"/>
      <c r="CT26" s="4">
        <v>1</v>
      </c>
      <c r="CU26" s="4"/>
      <c r="CV26" s="4"/>
      <c r="CW26" s="4">
        <v>1</v>
      </c>
      <c r="CX26" s="4"/>
      <c r="CY26" s="4"/>
      <c r="CZ26" s="4">
        <v>1</v>
      </c>
      <c r="DA26" s="4"/>
      <c r="DB26" s="4"/>
      <c r="DC26" s="4">
        <v>1</v>
      </c>
      <c r="DD26" s="4"/>
      <c r="DE26" s="4"/>
      <c r="DF26" s="4">
        <v>1</v>
      </c>
      <c r="DG26" s="4"/>
      <c r="DH26" s="4"/>
      <c r="DI26" s="4">
        <v>1</v>
      </c>
      <c r="DJ26" s="4"/>
      <c r="DK26" s="4"/>
      <c r="DL26" s="4">
        <v>1</v>
      </c>
      <c r="DM26" s="4"/>
      <c r="DN26" s="4"/>
      <c r="DO26" s="4">
        <v>1</v>
      </c>
      <c r="DP26" s="4"/>
      <c r="DQ26" s="4"/>
      <c r="DR26" s="4">
        <v>1</v>
      </c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x14ac:dyDescent="0.2">
      <c r="A27" s="3">
        <v>13</v>
      </c>
      <c r="B27" s="20" t="s">
        <v>1414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/>
      <c r="V27" s="4">
        <v>1</v>
      </c>
      <c r="W27" s="4"/>
      <c r="X27" s="4">
        <v>1</v>
      </c>
      <c r="Y27" s="4"/>
      <c r="Z27" s="4"/>
      <c r="AA27" s="4">
        <v>1</v>
      </c>
      <c r="AB27" s="4"/>
      <c r="AC27" s="4"/>
      <c r="AD27" s="4"/>
      <c r="AE27" s="4"/>
      <c r="AF27" s="4">
        <v>1</v>
      </c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/>
      <c r="AQ27" s="4">
        <v>1</v>
      </c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/>
      <c r="BI27" s="4"/>
      <c r="BJ27" s="4">
        <v>1</v>
      </c>
      <c r="BK27" s="4"/>
      <c r="BL27" s="4">
        <v>1</v>
      </c>
      <c r="BM27" s="4"/>
      <c r="BN27" s="4"/>
      <c r="BO27" s="4">
        <v>1</v>
      </c>
      <c r="BP27" s="4"/>
      <c r="BQ27" s="4"/>
      <c r="BR27" s="4"/>
      <c r="BS27" s="4">
        <v>1</v>
      </c>
      <c r="BT27" s="4"/>
      <c r="BU27" s="4">
        <v>1</v>
      </c>
      <c r="BV27" s="4"/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/>
      <c r="CK27" s="4">
        <v>1</v>
      </c>
      <c r="CL27" s="4"/>
      <c r="CM27" s="4"/>
      <c r="CN27" s="4">
        <v>1</v>
      </c>
      <c r="CO27" s="4"/>
      <c r="CP27" s="4">
        <v>1</v>
      </c>
      <c r="CQ27" s="4"/>
      <c r="CR27" s="4"/>
      <c r="CS27" s="4"/>
      <c r="CT27" s="4">
        <v>1</v>
      </c>
      <c r="CU27" s="4"/>
      <c r="CV27" s="4">
        <v>1</v>
      </c>
      <c r="CW27" s="4"/>
      <c r="CX27" s="4"/>
      <c r="CY27" s="4">
        <v>1</v>
      </c>
      <c r="CZ27" s="4"/>
      <c r="DA27" s="4"/>
      <c r="DB27" s="4">
        <v>1</v>
      </c>
      <c r="DC27" s="4"/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x14ac:dyDescent="0.2">
      <c r="A28" s="3">
        <v>14</v>
      </c>
      <c r="B28" s="20" t="s">
        <v>1411</v>
      </c>
      <c r="C28" s="4"/>
      <c r="D28" s="4">
        <v>1</v>
      </c>
      <c r="E28" s="4"/>
      <c r="F28" s="4"/>
      <c r="G28" s="4">
        <v>1</v>
      </c>
      <c r="H28" s="4"/>
      <c r="I28" s="4"/>
      <c r="J28" s="4">
        <v>1</v>
      </c>
      <c r="K28" s="4"/>
      <c r="L28" s="4"/>
      <c r="M28" s="4">
        <v>1</v>
      </c>
      <c r="N28" s="4"/>
      <c r="O28" s="4"/>
      <c r="P28" s="4">
        <v>1</v>
      </c>
      <c r="Q28" s="4"/>
      <c r="R28" s="4"/>
      <c r="S28" s="4">
        <v>1</v>
      </c>
      <c r="T28" s="4"/>
      <c r="U28" s="4"/>
      <c r="V28" s="4">
        <v>1</v>
      </c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/>
      <c r="AF28" s="4">
        <v>1</v>
      </c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/>
      <c r="AR28" s="4">
        <v>1</v>
      </c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/>
      <c r="BL28" s="4">
        <v>1</v>
      </c>
      <c r="BM28" s="4"/>
      <c r="BN28" s="4"/>
      <c r="BO28" s="4">
        <v>1</v>
      </c>
      <c r="BP28" s="4"/>
      <c r="BQ28" s="4"/>
      <c r="BR28" s="4"/>
      <c r="BS28" s="4">
        <v>1</v>
      </c>
      <c r="BT28" s="4"/>
      <c r="BU28" s="4"/>
      <c r="BV28" s="4">
        <v>1</v>
      </c>
      <c r="BW28" s="4"/>
      <c r="BX28" s="4"/>
      <c r="BY28" s="4">
        <v>1</v>
      </c>
      <c r="BZ28" s="4"/>
      <c r="CA28" s="4"/>
      <c r="CB28" s="4">
        <v>1</v>
      </c>
      <c r="CC28" s="4"/>
      <c r="CD28" s="4"/>
      <c r="CE28" s="4">
        <v>1</v>
      </c>
      <c r="CF28" s="4"/>
      <c r="CG28" s="4">
        <v>1</v>
      </c>
      <c r="CH28" s="4"/>
      <c r="CI28" s="4"/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>
        <v>1</v>
      </c>
      <c r="DJ28" s="4"/>
      <c r="DK28" s="4"/>
      <c r="DL28" s="4">
        <v>1</v>
      </c>
      <c r="DM28" s="4"/>
      <c r="DN28" s="4"/>
      <c r="DO28" s="4">
        <v>1</v>
      </c>
      <c r="DP28" s="4"/>
      <c r="DQ28" s="4"/>
      <c r="DR28" s="4">
        <v>1</v>
      </c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x14ac:dyDescent="0.2">
      <c r="A29" s="3">
        <v>15</v>
      </c>
      <c r="B29" s="20" t="s">
        <v>1418</v>
      </c>
      <c r="C29" s="4"/>
      <c r="D29" s="4"/>
      <c r="E29" s="4">
        <v>1</v>
      </c>
      <c r="F29" s="4"/>
      <c r="G29" s="4"/>
      <c r="H29" s="4">
        <v>1</v>
      </c>
      <c r="I29" s="4"/>
      <c r="J29" s="4"/>
      <c r="K29" s="4">
        <v>1</v>
      </c>
      <c r="L29" s="4"/>
      <c r="M29" s="4"/>
      <c r="N29" s="4">
        <v>1</v>
      </c>
      <c r="O29" s="4"/>
      <c r="P29" s="4"/>
      <c r="Q29" s="4">
        <v>1</v>
      </c>
      <c r="R29" s="4"/>
      <c r="S29" s="4">
        <v>1</v>
      </c>
      <c r="T29" s="4"/>
      <c r="U29" s="4"/>
      <c r="V29" s="4"/>
      <c r="W29" s="4">
        <v>1</v>
      </c>
      <c r="X29" s="4"/>
      <c r="Y29" s="4">
        <v>1</v>
      </c>
      <c r="Z29" s="4"/>
      <c r="AA29" s="4"/>
      <c r="AB29" s="4">
        <v>1</v>
      </c>
      <c r="AC29" s="4"/>
      <c r="AD29" s="4"/>
      <c r="AE29" s="4"/>
      <c r="AF29" s="4">
        <v>1</v>
      </c>
      <c r="AG29" s="4"/>
      <c r="AH29" s="4">
        <v>1</v>
      </c>
      <c r="AI29" s="4"/>
      <c r="AJ29" s="4"/>
      <c r="AK29" s="4">
        <v>1</v>
      </c>
      <c r="AL29" s="4"/>
      <c r="AM29" s="4"/>
      <c r="AN29" s="4">
        <v>1</v>
      </c>
      <c r="AO29" s="4"/>
      <c r="AP29" s="4"/>
      <c r="AQ29" s="4">
        <v>1</v>
      </c>
      <c r="AR29" s="4"/>
      <c r="AS29" s="4"/>
      <c r="AT29" s="4">
        <v>1</v>
      </c>
      <c r="AU29" s="4"/>
      <c r="AV29" s="4"/>
      <c r="AW29" s="4">
        <v>1</v>
      </c>
      <c r="AX29" s="4"/>
      <c r="AY29" s="4"/>
      <c r="AZ29" s="4">
        <v>1</v>
      </c>
      <c r="BA29" s="4"/>
      <c r="BB29" s="4"/>
      <c r="BC29" s="4">
        <v>1</v>
      </c>
      <c r="BD29" s="4"/>
      <c r="BE29" s="4"/>
      <c r="BF29" s="4">
        <v>1</v>
      </c>
      <c r="BG29" s="4"/>
      <c r="BH29" s="4">
        <v>1</v>
      </c>
      <c r="BI29" s="4"/>
      <c r="BJ29" s="4"/>
      <c r="BK29" s="4"/>
      <c r="BL29" s="4">
        <v>1</v>
      </c>
      <c r="BM29" s="4"/>
      <c r="BN29" s="4">
        <v>1</v>
      </c>
      <c r="BO29" s="4"/>
      <c r="BP29" s="4"/>
      <c r="BQ29" s="4"/>
      <c r="BR29" s="4">
        <v>1</v>
      </c>
      <c r="BS29" s="4"/>
      <c r="BT29" s="4"/>
      <c r="BU29" s="4"/>
      <c r="BV29" s="4">
        <v>1</v>
      </c>
      <c r="BW29" s="4"/>
      <c r="BX29" s="4"/>
      <c r="BY29" s="4">
        <v>1</v>
      </c>
      <c r="BZ29" s="4"/>
      <c r="CA29" s="4"/>
      <c r="CB29" s="4">
        <v>1</v>
      </c>
      <c r="CC29" s="4"/>
      <c r="CD29" s="4"/>
      <c r="CE29" s="4">
        <v>1</v>
      </c>
      <c r="CF29" s="4"/>
      <c r="CG29" s="4"/>
      <c r="CH29" s="4">
        <v>1</v>
      </c>
      <c r="CI29" s="4"/>
      <c r="CJ29" s="4">
        <v>1</v>
      </c>
      <c r="CK29" s="4"/>
      <c r="CL29" s="4"/>
      <c r="CM29" s="4"/>
      <c r="CN29" s="4">
        <v>1</v>
      </c>
      <c r="CO29" s="4"/>
      <c r="CP29" s="4"/>
      <c r="CQ29" s="4">
        <v>1</v>
      </c>
      <c r="CR29" s="4"/>
      <c r="CS29" s="4"/>
      <c r="CT29" s="4">
        <v>1</v>
      </c>
      <c r="CU29" s="4"/>
      <c r="CV29" s="4"/>
      <c r="CW29" s="4">
        <v>1</v>
      </c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/>
      <c r="DI29" s="4">
        <v>1</v>
      </c>
      <c r="DJ29" s="4"/>
      <c r="DK29" s="4"/>
      <c r="DL29" s="4">
        <v>1</v>
      </c>
      <c r="DM29" s="4"/>
      <c r="DN29" s="4"/>
      <c r="DO29" s="4">
        <v>1</v>
      </c>
      <c r="DP29" s="4"/>
      <c r="DQ29" s="4"/>
      <c r="DR29" s="4">
        <v>1</v>
      </c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x14ac:dyDescent="0.2">
      <c r="A30" s="3">
        <v>16</v>
      </c>
      <c r="B30" s="20" t="s">
        <v>1420</v>
      </c>
      <c r="C30" s="4"/>
      <c r="D30" s="4"/>
      <c r="E30" s="4">
        <v>1</v>
      </c>
      <c r="F30" s="4"/>
      <c r="G30" s="4"/>
      <c r="H30" s="4">
        <v>1</v>
      </c>
      <c r="I30" s="4"/>
      <c r="J30" s="4"/>
      <c r="K30" s="4">
        <v>1</v>
      </c>
      <c r="L30" s="4"/>
      <c r="M30" s="4"/>
      <c r="N30" s="4">
        <v>1</v>
      </c>
      <c r="O30" s="4"/>
      <c r="P30" s="4"/>
      <c r="Q30" s="4">
        <v>1</v>
      </c>
      <c r="R30" s="4"/>
      <c r="S30" s="4"/>
      <c r="T30" s="4">
        <v>1</v>
      </c>
      <c r="U30" s="4"/>
      <c r="V30" s="4">
        <v>1</v>
      </c>
      <c r="W30" s="4"/>
      <c r="X30" s="4"/>
      <c r="Y30" s="4"/>
      <c r="Z30" s="4">
        <v>1</v>
      </c>
      <c r="AA30" s="4"/>
      <c r="AB30" s="4"/>
      <c r="AC30" s="4">
        <v>1</v>
      </c>
      <c r="AD30" s="4"/>
      <c r="AE30" s="4">
        <v>1</v>
      </c>
      <c r="AF30" s="4"/>
      <c r="AG30" s="4"/>
      <c r="AH30" s="4"/>
      <c r="AI30" s="4">
        <v>1</v>
      </c>
      <c r="AJ30" s="4"/>
      <c r="AK30" s="4"/>
      <c r="AL30" s="4">
        <v>1</v>
      </c>
      <c r="AM30" s="4"/>
      <c r="AN30" s="4"/>
      <c r="AO30" s="4">
        <v>1</v>
      </c>
      <c r="AP30" s="4">
        <v>1</v>
      </c>
      <c r="AQ30" s="4"/>
      <c r="AR30" s="4"/>
      <c r="AS30" s="4"/>
      <c r="AT30" s="4"/>
      <c r="AU30" s="4">
        <v>1</v>
      </c>
      <c r="AV30" s="4"/>
      <c r="AW30" s="4"/>
      <c r="AX30" s="4">
        <v>1</v>
      </c>
      <c r="AY30" s="4"/>
      <c r="AZ30" s="4"/>
      <c r="BA30" s="4">
        <v>1</v>
      </c>
      <c r="BB30" s="4"/>
      <c r="BC30" s="4"/>
      <c r="BD30" s="4">
        <v>1</v>
      </c>
      <c r="BE30" s="4"/>
      <c r="BF30" s="4"/>
      <c r="BG30" s="4">
        <v>1</v>
      </c>
      <c r="BH30" s="4">
        <v>1</v>
      </c>
      <c r="BI30" s="4"/>
      <c r="BJ30" s="4"/>
      <c r="BK30" s="4"/>
      <c r="BL30" s="4">
        <v>1</v>
      </c>
      <c r="BM30" s="4"/>
      <c r="BN30" s="4"/>
      <c r="BO30" s="4">
        <v>1</v>
      </c>
      <c r="BP30" s="4"/>
      <c r="BQ30" s="4"/>
      <c r="BR30" s="4">
        <v>1</v>
      </c>
      <c r="BS30" s="4"/>
      <c r="BT30" s="4"/>
      <c r="BU30" s="4">
        <v>1</v>
      </c>
      <c r="BV30" s="4"/>
      <c r="BW30" s="4"/>
      <c r="BX30" s="4">
        <v>1</v>
      </c>
      <c r="BY30" s="4"/>
      <c r="BZ30" s="4"/>
      <c r="CA30" s="4">
        <v>1</v>
      </c>
      <c r="CB30" s="4"/>
      <c r="CC30" s="4"/>
      <c r="CD30" s="4">
        <v>1</v>
      </c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>
        <v>1</v>
      </c>
      <c r="CN30" s="4"/>
      <c r="CO30" s="4"/>
      <c r="CP30" s="4">
        <v>1</v>
      </c>
      <c r="CQ30" s="4"/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/>
      <c r="DE30" s="4">
        <v>1</v>
      </c>
      <c r="DF30" s="4"/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x14ac:dyDescent="0.2">
      <c r="A31" s="3">
        <v>17</v>
      </c>
      <c r="B31" s="20" t="s">
        <v>1412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/>
      <c r="P31" s="4">
        <v>1</v>
      </c>
      <c r="Q31" s="4"/>
      <c r="R31" s="4"/>
      <c r="S31" s="4">
        <v>1</v>
      </c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/>
      <c r="AF31" s="4">
        <v>1</v>
      </c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/>
      <c r="BI31" s="4">
        <v>1</v>
      </c>
      <c r="BJ31" s="4"/>
      <c r="BK31" s="4"/>
      <c r="BL31" s="4"/>
      <c r="BM31" s="4">
        <v>1</v>
      </c>
      <c r="BN31" s="4"/>
      <c r="BO31" s="4"/>
      <c r="BP31" s="4">
        <v>1</v>
      </c>
      <c r="BQ31" s="4"/>
      <c r="BR31" s="4"/>
      <c r="BS31" s="4">
        <v>1</v>
      </c>
      <c r="BT31" s="4"/>
      <c r="BU31" s="4"/>
      <c r="BV31" s="4">
        <v>1</v>
      </c>
      <c r="BW31" s="4"/>
      <c r="BX31" s="4"/>
      <c r="BY31" s="4">
        <v>1</v>
      </c>
      <c r="BZ31" s="4"/>
      <c r="CA31" s="4"/>
      <c r="CB31" s="4">
        <v>1</v>
      </c>
      <c r="CC31" s="4"/>
      <c r="CD31" s="4"/>
      <c r="CE31" s="4">
        <v>1</v>
      </c>
      <c r="CF31" s="4"/>
      <c r="CG31" s="4"/>
      <c r="CH31" s="4">
        <v>1</v>
      </c>
      <c r="CI31" s="4"/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>
        <v>1</v>
      </c>
      <c r="DJ31" s="4"/>
      <c r="DK31" s="4"/>
      <c r="DL31" s="4">
        <v>1</v>
      </c>
      <c r="DM31" s="4"/>
      <c r="DN31" s="4"/>
      <c r="DO31" s="4">
        <v>1</v>
      </c>
      <c r="DP31" s="4"/>
      <c r="DQ31" s="4"/>
      <c r="DR31" s="4">
        <v>1</v>
      </c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x14ac:dyDescent="0.2">
      <c r="A32" s="3">
        <v>18</v>
      </c>
      <c r="B32" s="20" t="s">
        <v>1413</v>
      </c>
      <c r="C32" s="4"/>
      <c r="D32" s="4"/>
      <c r="E32" s="4">
        <v>1</v>
      </c>
      <c r="F32" s="4"/>
      <c r="G32" s="4">
        <v>1</v>
      </c>
      <c r="H32" s="4"/>
      <c r="I32" s="4"/>
      <c r="J32" s="4"/>
      <c r="K32" s="4">
        <v>1</v>
      </c>
      <c r="L32" s="4"/>
      <c r="M32" s="4"/>
      <c r="N32" s="4">
        <v>1</v>
      </c>
      <c r="O32" s="4"/>
      <c r="P32" s="4"/>
      <c r="Q32" s="4">
        <v>1</v>
      </c>
      <c r="R32" s="4"/>
      <c r="S32" s="4"/>
      <c r="T32" s="4">
        <v>1</v>
      </c>
      <c r="U32" s="4"/>
      <c r="V32" s="4">
        <v>1</v>
      </c>
      <c r="W32" s="4"/>
      <c r="X32" s="4"/>
      <c r="Y32" s="4"/>
      <c r="Z32" s="4">
        <v>1</v>
      </c>
      <c r="AA32" s="4"/>
      <c r="AB32" s="4"/>
      <c r="AC32" s="4">
        <v>1</v>
      </c>
      <c r="AD32" s="4"/>
      <c r="AE32" s="4">
        <v>1</v>
      </c>
      <c r="AF32" s="4"/>
      <c r="AG32" s="4"/>
      <c r="AH32" s="4"/>
      <c r="AI32" s="4">
        <v>1</v>
      </c>
      <c r="AJ32" s="4"/>
      <c r="AK32" s="4"/>
      <c r="AL32" s="4">
        <v>1</v>
      </c>
      <c r="AM32" s="4"/>
      <c r="AN32" s="4"/>
      <c r="AO32" s="4">
        <v>1</v>
      </c>
      <c r="AP32" s="4">
        <v>1</v>
      </c>
      <c r="AQ32" s="4"/>
      <c r="AR32" s="4"/>
      <c r="AS32" s="4"/>
      <c r="AT32" s="4"/>
      <c r="AU32" s="4">
        <v>1</v>
      </c>
      <c r="AV32" s="4"/>
      <c r="AW32" s="4"/>
      <c r="AX32" s="4">
        <v>1</v>
      </c>
      <c r="AY32" s="4"/>
      <c r="AZ32" s="4"/>
      <c r="BA32" s="4">
        <v>1</v>
      </c>
      <c r="BB32" s="4"/>
      <c r="BC32" s="4"/>
      <c r="BD32" s="4">
        <v>1</v>
      </c>
      <c r="BE32" s="4"/>
      <c r="BF32" s="4"/>
      <c r="BG32" s="4">
        <v>1</v>
      </c>
      <c r="BH32" s="4">
        <v>1</v>
      </c>
      <c r="BI32" s="4"/>
      <c r="BJ32" s="4"/>
      <c r="BK32" s="4"/>
      <c r="BL32" s="4">
        <v>1</v>
      </c>
      <c r="BM32" s="4"/>
      <c r="BN32" s="4"/>
      <c r="BO32" s="4">
        <v>1</v>
      </c>
      <c r="BP32" s="4"/>
      <c r="BQ32" s="4"/>
      <c r="BR32" s="4">
        <v>1</v>
      </c>
      <c r="BS32" s="4"/>
      <c r="BT32" s="4"/>
      <c r="BU32" s="4">
        <v>1</v>
      </c>
      <c r="BV32" s="4"/>
      <c r="BW32" s="4"/>
      <c r="BX32" s="4">
        <v>1</v>
      </c>
      <c r="BY32" s="4"/>
      <c r="BZ32" s="4"/>
      <c r="CA32" s="4">
        <v>1</v>
      </c>
      <c r="CB32" s="4"/>
      <c r="CC32" s="4"/>
      <c r="CD32" s="4">
        <v>1</v>
      </c>
      <c r="CE32" s="4"/>
      <c r="CF32" s="4"/>
      <c r="CG32" s="4">
        <v>1</v>
      </c>
      <c r="CH32" s="4"/>
      <c r="CI32" s="4"/>
      <c r="CJ32" s="4">
        <v>1</v>
      </c>
      <c r="CK32" s="4"/>
      <c r="CL32" s="4"/>
      <c r="CM32" s="4">
        <v>1</v>
      </c>
      <c r="CN32" s="4"/>
      <c r="CO32" s="4"/>
      <c r="CP32" s="4">
        <v>1</v>
      </c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/>
      <c r="DB32" s="4">
        <v>1</v>
      </c>
      <c r="DC32" s="4"/>
      <c r="DD32" s="4"/>
      <c r="DE32" s="4">
        <v>1</v>
      </c>
      <c r="DF32" s="4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x14ac:dyDescent="0.2">
      <c r="A33" s="3">
        <v>19</v>
      </c>
      <c r="B33" s="20" t="s">
        <v>1415</v>
      </c>
      <c r="C33" s="4"/>
      <c r="D33" s="4"/>
      <c r="E33" s="4">
        <v>1</v>
      </c>
      <c r="F33" s="4"/>
      <c r="G33" s="4"/>
      <c r="H33" s="4">
        <v>1</v>
      </c>
      <c r="I33" s="4"/>
      <c r="J33" s="4"/>
      <c r="K33" s="4">
        <v>1</v>
      </c>
      <c r="L33" s="4"/>
      <c r="M33" s="4"/>
      <c r="N33" s="4">
        <v>1</v>
      </c>
      <c r="O33" s="4"/>
      <c r="P33" s="4"/>
      <c r="Q33" s="4">
        <v>1</v>
      </c>
      <c r="R33" s="4"/>
      <c r="S33" s="4"/>
      <c r="T33" s="4">
        <v>1</v>
      </c>
      <c r="U33" s="4"/>
      <c r="V33" s="4"/>
      <c r="W33" s="4">
        <v>1</v>
      </c>
      <c r="X33" s="4"/>
      <c r="Y33" s="4"/>
      <c r="Z33" s="4">
        <v>1</v>
      </c>
      <c r="AA33" s="4"/>
      <c r="AB33" s="4"/>
      <c r="AC33" s="4">
        <v>1</v>
      </c>
      <c r="AD33" s="4"/>
      <c r="AE33" s="4"/>
      <c r="AF33" s="4">
        <v>1</v>
      </c>
      <c r="AG33" s="4"/>
      <c r="AH33" s="4"/>
      <c r="AI33" s="4">
        <v>1</v>
      </c>
      <c r="AJ33" s="4"/>
      <c r="AK33" s="4"/>
      <c r="AL33" s="4">
        <v>1</v>
      </c>
      <c r="AM33" s="4"/>
      <c r="AN33" s="4"/>
      <c r="AO33" s="4">
        <v>1</v>
      </c>
      <c r="AP33" s="4"/>
      <c r="AQ33" s="4"/>
      <c r="AR33" s="4">
        <v>1</v>
      </c>
      <c r="AS33" s="4"/>
      <c r="AT33" s="4"/>
      <c r="AU33" s="4">
        <v>1</v>
      </c>
      <c r="AV33" s="4"/>
      <c r="AW33" s="4"/>
      <c r="AX33" s="4">
        <v>1</v>
      </c>
      <c r="AY33" s="4"/>
      <c r="AZ33" s="4"/>
      <c r="BA33" s="4">
        <v>1</v>
      </c>
      <c r="BB33" s="4"/>
      <c r="BC33" s="4"/>
      <c r="BD33" s="4">
        <v>1</v>
      </c>
      <c r="BE33" s="4"/>
      <c r="BF33" s="4"/>
      <c r="BG33" s="4">
        <v>1</v>
      </c>
      <c r="BH33" s="4"/>
      <c r="BI33" s="4"/>
      <c r="BJ33" s="4">
        <v>1</v>
      </c>
      <c r="BK33" s="4"/>
      <c r="BL33" s="4"/>
      <c r="BM33" s="4">
        <v>1</v>
      </c>
      <c r="BN33" s="4"/>
      <c r="BO33" s="4"/>
      <c r="BP33" s="4">
        <v>1</v>
      </c>
      <c r="BQ33" s="4"/>
      <c r="BR33" s="4"/>
      <c r="BS33" s="4">
        <v>1</v>
      </c>
      <c r="BT33" s="4"/>
      <c r="BU33" s="4"/>
      <c r="BV33" s="4">
        <v>1</v>
      </c>
      <c r="BW33" s="4"/>
      <c r="BX33" s="4"/>
      <c r="BY33" s="4">
        <v>1</v>
      </c>
      <c r="BZ33" s="4"/>
      <c r="CA33" s="4"/>
      <c r="CB33" s="4">
        <v>1</v>
      </c>
      <c r="CC33" s="4"/>
      <c r="CD33" s="4"/>
      <c r="CE33" s="4">
        <v>1</v>
      </c>
      <c r="CF33" s="4"/>
      <c r="CG33" s="4"/>
      <c r="CH33" s="4">
        <v>1</v>
      </c>
      <c r="CI33" s="4"/>
      <c r="CJ33" s="4"/>
      <c r="CK33" s="4">
        <v>1</v>
      </c>
      <c r="CL33" s="4"/>
      <c r="CM33" s="4"/>
      <c r="CN33" s="4">
        <v>1</v>
      </c>
      <c r="CO33" s="4"/>
      <c r="CP33" s="4"/>
      <c r="CQ33" s="4">
        <v>1</v>
      </c>
      <c r="CR33" s="4"/>
      <c r="CS33" s="4"/>
      <c r="CT33" s="4">
        <v>1</v>
      </c>
      <c r="CU33" s="4"/>
      <c r="CV33" s="4"/>
      <c r="CW33" s="4">
        <v>1</v>
      </c>
      <c r="CX33" s="4"/>
      <c r="CY33" s="4"/>
      <c r="CZ33" s="4">
        <v>1</v>
      </c>
      <c r="DA33" s="4"/>
      <c r="DB33" s="4"/>
      <c r="DC33" s="4">
        <v>1</v>
      </c>
      <c r="DD33" s="4"/>
      <c r="DE33" s="4"/>
      <c r="DF33" s="4">
        <v>1</v>
      </c>
      <c r="DG33" s="4"/>
      <c r="DH33" s="4"/>
      <c r="DI33" s="4">
        <v>1</v>
      </c>
      <c r="DJ33" s="4"/>
      <c r="DK33" s="4"/>
      <c r="DL33" s="4">
        <v>1</v>
      </c>
      <c r="DM33" s="4"/>
      <c r="DN33" s="4"/>
      <c r="DO33" s="4">
        <v>1</v>
      </c>
      <c r="DP33" s="4"/>
      <c r="DQ33" s="4"/>
      <c r="DR33" s="4">
        <v>1</v>
      </c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x14ac:dyDescent="0.2">
      <c r="A34" s="3">
        <v>20</v>
      </c>
      <c r="B34" s="20" t="s">
        <v>1409</v>
      </c>
      <c r="C34" s="4">
        <v>1</v>
      </c>
      <c r="D34" s="4"/>
      <c r="E34" s="4"/>
      <c r="F34" s="4">
        <v>1</v>
      </c>
      <c r="G34" s="4"/>
      <c r="H34" s="4"/>
      <c r="I34" s="4"/>
      <c r="J34" s="4">
        <v>1</v>
      </c>
      <c r="K34" s="4"/>
      <c r="L34" s="4">
        <v>1</v>
      </c>
      <c r="M34" s="4"/>
      <c r="N34" s="4"/>
      <c r="O34" s="4"/>
      <c r="P34" s="4">
        <v>1</v>
      </c>
      <c r="Q34" s="4"/>
      <c r="R34" s="4"/>
      <c r="S34" s="4">
        <v>1</v>
      </c>
      <c r="T34" s="4"/>
      <c r="U34" s="4"/>
      <c r="V34" s="4">
        <v>1</v>
      </c>
      <c r="W34" s="4"/>
      <c r="X34" s="4"/>
      <c r="Y34" s="4">
        <v>1</v>
      </c>
      <c r="Z34" s="4"/>
      <c r="AA34" s="4"/>
      <c r="AB34" s="4">
        <v>1</v>
      </c>
      <c r="AC34" s="4"/>
      <c r="AD34" s="4"/>
      <c r="AE34" s="4">
        <v>1</v>
      </c>
      <c r="AF34" s="4"/>
      <c r="AG34" s="4"/>
      <c r="AH34" s="4">
        <v>1</v>
      </c>
      <c r="AI34" s="4"/>
      <c r="AJ34" s="4"/>
      <c r="AK34" s="4">
        <v>1</v>
      </c>
      <c r="AL34" s="4"/>
      <c r="AM34" s="4"/>
      <c r="AN34" s="4">
        <v>1</v>
      </c>
      <c r="AO34" s="4"/>
      <c r="AP34" s="4"/>
      <c r="AQ34" s="4">
        <v>1</v>
      </c>
      <c r="AR34" s="4"/>
      <c r="AS34" s="4"/>
      <c r="AT34" s="4">
        <v>1</v>
      </c>
      <c r="AU34" s="4"/>
      <c r="AV34" s="4"/>
      <c r="AW34" s="4">
        <v>1</v>
      </c>
      <c r="AX34" s="4"/>
      <c r="AY34" s="4"/>
      <c r="AZ34" s="4">
        <v>1</v>
      </c>
      <c r="BA34" s="4"/>
      <c r="BB34" s="4"/>
      <c r="BC34" s="4">
        <v>1</v>
      </c>
      <c r="BD34" s="4"/>
      <c r="BE34" s="4"/>
      <c r="BF34" s="4">
        <v>1</v>
      </c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/>
      <c r="BR34" s="4"/>
      <c r="BS34" s="4">
        <v>1</v>
      </c>
      <c r="BT34" s="4"/>
      <c r="BU34" s="4">
        <v>1</v>
      </c>
      <c r="BV34" s="4"/>
      <c r="BW34" s="4"/>
      <c r="BX34" s="4">
        <v>1</v>
      </c>
      <c r="BY34" s="4"/>
      <c r="BZ34" s="4"/>
      <c r="CA34" s="4">
        <v>1</v>
      </c>
      <c r="CB34" s="4"/>
      <c r="CC34" s="4"/>
      <c r="CD34" s="4">
        <v>1</v>
      </c>
      <c r="CE34" s="4"/>
      <c r="CF34" s="4"/>
      <c r="CG34" s="4">
        <v>1</v>
      </c>
      <c r="CH34" s="4"/>
      <c r="CI34" s="4"/>
      <c r="CJ34" s="4">
        <v>1</v>
      </c>
      <c r="CK34" s="4"/>
      <c r="CL34" s="4"/>
      <c r="CM34" s="4">
        <v>1</v>
      </c>
      <c r="CN34" s="4"/>
      <c r="CO34" s="4"/>
      <c r="CP34" s="4">
        <v>1</v>
      </c>
      <c r="CQ34" s="4"/>
      <c r="CR34" s="4"/>
      <c r="CS34" s="4">
        <v>1</v>
      </c>
      <c r="CT34" s="4"/>
      <c r="CU34" s="4"/>
      <c r="CV34" s="4">
        <v>1</v>
      </c>
      <c r="CW34" s="4"/>
      <c r="CX34" s="4"/>
      <c r="CY34" s="4">
        <v>1</v>
      </c>
      <c r="CZ34" s="4"/>
      <c r="DA34" s="4"/>
      <c r="DB34" s="4">
        <v>1</v>
      </c>
      <c r="DC34" s="4"/>
      <c r="DD34" s="4"/>
      <c r="DE34" s="4">
        <v>1</v>
      </c>
      <c r="DF34" s="4"/>
      <c r="DG34" s="4"/>
      <c r="DH34" s="4">
        <v>1</v>
      </c>
      <c r="DI34" s="4"/>
      <c r="DJ34" s="4"/>
      <c r="DK34" s="4">
        <v>1</v>
      </c>
      <c r="DL34" s="4"/>
      <c r="DM34" s="4"/>
      <c r="DN34" s="4">
        <v>1</v>
      </c>
      <c r="DO34" s="4"/>
      <c r="DP34" s="4"/>
      <c r="DQ34" s="4">
        <v>1</v>
      </c>
      <c r="DR34" s="4"/>
      <c r="DS34" s="28"/>
      <c r="DT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J34" s="28"/>
      <c r="EK34" s="28"/>
      <c r="EL34" s="28"/>
      <c r="EM34" s="28"/>
      <c r="EN34" s="28"/>
      <c r="EO34" s="28"/>
      <c r="EP34" s="28"/>
      <c r="EQ34" s="28"/>
      <c r="ER34" s="28"/>
      <c r="ES34" s="28"/>
      <c r="ET34" s="28"/>
      <c r="EU34" s="28"/>
      <c r="EV34" s="28"/>
      <c r="EW34" s="28"/>
      <c r="EX34" s="28"/>
      <c r="EY34" s="28"/>
      <c r="EZ34" s="28"/>
      <c r="FA34" s="28"/>
      <c r="FB34" s="28"/>
      <c r="FC34" s="28"/>
      <c r="FD34" s="28"/>
      <c r="FE34" s="28"/>
      <c r="FF34" s="28"/>
      <c r="FG34" s="28"/>
      <c r="FH34" s="28"/>
      <c r="FI34" s="28"/>
      <c r="FJ34" s="28"/>
      <c r="FK34" s="28"/>
      <c r="FL34" s="28"/>
      <c r="FM34" s="28"/>
      <c r="FN34" s="28"/>
      <c r="FO34" s="28"/>
      <c r="FP34" s="28"/>
      <c r="FQ34" s="28"/>
      <c r="FR34" s="28"/>
      <c r="FS34" s="28"/>
      <c r="FT34" s="28"/>
      <c r="FU34" s="28"/>
      <c r="FV34" s="28"/>
      <c r="FW34" s="28"/>
      <c r="FX34" s="28"/>
      <c r="FY34" s="28"/>
      <c r="FZ34" s="28"/>
      <c r="GA34" s="28"/>
      <c r="GB34" s="28"/>
      <c r="GC34" s="28"/>
      <c r="GD34" s="28"/>
      <c r="GE34" s="28"/>
      <c r="GF34" s="28"/>
      <c r="GG34" s="28"/>
      <c r="GH34" s="28"/>
      <c r="GI34" s="28"/>
      <c r="GJ34" s="28"/>
      <c r="GK34" s="28"/>
      <c r="GL34" s="28"/>
      <c r="GM34" s="28"/>
      <c r="GN34" s="28"/>
      <c r="GO34" s="28"/>
      <c r="GP34" s="28"/>
      <c r="GQ34" s="28"/>
      <c r="GR34" s="28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</row>
    <row r="35" spans="1:254" x14ac:dyDescent="0.2">
      <c r="A35" s="41" t="s">
        <v>278</v>
      </c>
      <c r="B35" s="42"/>
      <c r="C35" s="3">
        <f t="shared" ref="C35:AH35" si="0">SUM(C15:C34)</f>
        <v>3</v>
      </c>
      <c r="D35" s="3">
        <f t="shared" si="0"/>
        <v>7</v>
      </c>
      <c r="E35" s="3">
        <f t="shared" si="0"/>
        <v>10</v>
      </c>
      <c r="F35" s="3">
        <f t="shared" si="0"/>
        <v>3</v>
      </c>
      <c r="G35" s="3">
        <f t="shared" si="0"/>
        <v>9</v>
      </c>
      <c r="H35" s="3">
        <f t="shared" si="0"/>
        <v>8</v>
      </c>
      <c r="I35" s="3">
        <f t="shared" si="0"/>
        <v>1</v>
      </c>
      <c r="J35" s="3">
        <f t="shared" si="0"/>
        <v>8</v>
      </c>
      <c r="K35" s="3">
        <f t="shared" si="0"/>
        <v>11</v>
      </c>
      <c r="L35" s="3">
        <f t="shared" si="0"/>
        <v>3</v>
      </c>
      <c r="M35" s="3">
        <f t="shared" si="0"/>
        <v>7</v>
      </c>
      <c r="N35" s="3">
        <f t="shared" si="0"/>
        <v>10</v>
      </c>
      <c r="O35" s="3">
        <f t="shared" si="0"/>
        <v>1</v>
      </c>
      <c r="P35" s="3">
        <f t="shared" si="0"/>
        <v>8</v>
      </c>
      <c r="Q35" s="3">
        <f t="shared" si="0"/>
        <v>11</v>
      </c>
      <c r="R35" s="3">
        <f t="shared" si="0"/>
        <v>2</v>
      </c>
      <c r="S35" s="3">
        <f t="shared" si="0"/>
        <v>8</v>
      </c>
      <c r="T35" s="3">
        <f t="shared" si="0"/>
        <v>10</v>
      </c>
      <c r="U35" s="3">
        <f t="shared" si="0"/>
        <v>0</v>
      </c>
      <c r="V35" s="3">
        <f t="shared" si="0"/>
        <v>14</v>
      </c>
      <c r="W35" s="3">
        <f t="shared" si="0"/>
        <v>6</v>
      </c>
      <c r="X35" s="3">
        <f t="shared" si="0"/>
        <v>2</v>
      </c>
      <c r="Y35" s="3">
        <f t="shared" si="0"/>
        <v>8</v>
      </c>
      <c r="Z35" s="3">
        <f t="shared" si="0"/>
        <v>10</v>
      </c>
      <c r="AA35" s="3">
        <f t="shared" si="0"/>
        <v>2</v>
      </c>
      <c r="AB35" s="3">
        <f t="shared" si="0"/>
        <v>8</v>
      </c>
      <c r="AC35" s="3">
        <f t="shared" si="0"/>
        <v>10</v>
      </c>
      <c r="AD35" s="3">
        <f t="shared" si="0"/>
        <v>0</v>
      </c>
      <c r="AE35" s="3">
        <f t="shared" si="0"/>
        <v>9</v>
      </c>
      <c r="AF35" s="3">
        <f t="shared" si="0"/>
        <v>12</v>
      </c>
      <c r="AG35" s="3">
        <f t="shared" si="0"/>
        <v>2</v>
      </c>
      <c r="AH35" s="3">
        <f t="shared" si="0"/>
        <v>8</v>
      </c>
      <c r="AI35" s="3">
        <f t="shared" ref="AI35:BN35" si="1">SUM(AI15:AI34)</f>
        <v>10</v>
      </c>
      <c r="AJ35" s="3">
        <f t="shared" si="1"/>
        <v>2</v>
      </c>
      <c r="AK35" s="3">
        <f t="shared" si="1"/>
        <v>8</v>
      </c>
      <c r="AL35" s="3">
        <f t="shared" si="1"/>
        <v>10</v>
      </c>
      <c r="AM35" s="3">
        <f t="shared" si="1"/>
        <v>2</v>
      </c>
      <c r="AN35" s="3">
        <f t="shared" si="1"/>
        <v>8</v>
      </c>
      <c r="AO35" s="3">
        <f t="shared" si="1"/>
        <v>10</v>
      </c>
      <c r="AP35" s="3">
        <f t="shared" si="1"/>
        <v>6</v>
      </c>
      <c r="AQ35" s="3">
        <f t="shared" si="1"/>
        <v>8</v>
      </c>
      <c r="AR35" s="3">
        <f t="shared" si="1"/>
        <v>6</v>
      </c>
      <c r="AS35" s="3">
        <f t="shared" si="1"/>
        <v>2</v>
      </c>
      <c r="AT35" s="3">
        <f t="shared" si="1"/>
        <v>8</v>
      </c>
      <c r="AU35" s="3">
        <f t="shared" si="1"/>
        <v>10</v>
      </c>
      <c r="AV35" s="3">
        <f t="shared" si="1"/>
        <v>2</v>
      </c>
      <c r="AW35" s="3">
        <f t="shared" si="1"/>
        <v>8</v>
      </c>
      <c r="AX35" s="3">
        <f t="shared" si="1"/>
        <v>10</v>
      </c>
      <c r="AY35" s="3">
        <f t="shared" si="1"/>
        <v>2</v>
      </c>
      <c r="AZ35" s="3">
        <f t="shared" si="1"/>
        <v>8</v>
      </c>
      <c r="BA35" s="3">
        <f t="shared" si="1"/>
        <v>10</v>
      </c>
      <c r="BB35" s="3">
        <f t="shared" si="1"/>
        <v>2</v>
      </c>
      <c r="BC35" s="3">
        <f t="shared" si="1"/>
        <v>8</v>
      </c>
      <c r="BD35" s="3">
        <f t="shared" si="1"/>
        <v>10</v>
      </c>
      <c r="BE35" s="3">
        <f t="shared" si="1"/>
        <v>2</v>
      </c>
      <c r="BF35" s="3">
        <f t="shared" si="1"/>
        <v>8</v>
      </c>
      <c r="BG35" s="3">
        <f t="shared" si="1"/>
        <v>10</v>
      </c>
      <c r="BH35" s="3">
        <f t="shared" si="1"/>
        <v>9</v>
      </c>
      <c r="BI35" s="3">
        <f t="shared" si="1"/>
        <v>6</v>
      </c>
      <c r="BJ35" s="3">
        <f t="shared" si="1"/>
        <v>5</v>
      </c>
      <c r="BK35" s="3">
        <f t="shared" si="1"/>
        <v>3</v>
      </c>
      <c r="BL35" s="3">
        <f t="shared" si="1"/>
        <v>11</v>
      </c>
      <c r="BM35" s="3">
        <f t="shared" si="1"/>
        <v>6</v>
      </c>
      <c r="BN35" s="3">
        <f t="shared" si="1"/>
        <v>6</v>
      </c>
      <c r="BO35" s="3">
        <f t="shared" ref="BO35:CT35" si="2">SUM(BO15:BO34)</f>
        <v>8</v>
      </c>
      <c r="BP35" s="3">
        <f t="shared" si="2"/>
        <v>6</v>
      </c>
      <c r="BQ35" s="3">
        <f t="shared" si="2"/>
        <v>0</v>
      </c>
      <c r="BR35" s="3">
        <f t="shared" si="2"/>
        <v>10</v>
      </c>
      <c r="BS35" s="3">
        <f t="shared" si="2"/>
        <v>10</v>
      </c>
      <c r="BT35" s="3">
        <f t="shared" si="2"/>
        <v>0</v>
      </c>
      <c r="BU35" s="3">
        <f t="shared" si="2"/>
        <v>9</v>
      </c>
      <c r="BV35" s="3">
        <f t="shared" si="2"/>
        <v>11</v>
      </c>
      <c r="BW35" s="3">
        <f t="shared" si="2"/>
        <v>0</v>
      </c>
      <c r="BX35" s="3">
        <f t="shared" si="2"/>
        <v>9</v>
      </c>
      <c r="BY35" s="3">
        <f t="shared" si="2"/>
        <v>11</v>
      </c>
      <c r="BZ35" s="3">
        <f t="shared" si="2"/>
        <v>0</v>
      </c>
      <c r="CA35" s="3">
        <f t="shared" si="2"/>
        <v>9</v>
      </c>
      <c r="CB35" s="3">
        <f t="shared" si="2"/>
        <v>11</v>
      </c>
      <c r="CC35" s="3">
        <f t="shared" si="2"/>
        <v>0</v>
      </c>
      <c r="CD35" s="3">
        <f t="shared" si="2"/>
        <v>8</v>
      </c>
      <c r="CE35" s="3">
        <f t="shared" si="2"/>
        <v>12</v>
      </c>
      <c r="CF35" s="3">
        <f t="shared" si="2"/>
        <v>0</v>
      </c>
      <c r="CG35" s="3">
        <f t="shared" si="2"/>
        <v>10</v>
      </c>
      <c r="CH35" s="3">
        <f t="shared" si="2"/>
        <v>10</v>
      </c>
      <c r="CI35" s="3">
        <f t="shared" si="2"/>
        <v>1</v>
      </c>
      <c r="CJ35" s="3">
        <f t="shared" si="2"/>
        <v>9</v>
      </c>
      <c r="CK35" s="3">
        <f t="shared" si="2"/>
        <v>10</v>
      </c>
      <c r="CL35" s="3">
        <f t="shared" si="2"/>
        <v>1</v>
      </c>
      <c r="CM35" s="3">
        <f t="shared" si="2"/>
        <v>7</v>
      </c>
      <c r="CN35" s="3">
        <f t="shared" si="2"/>
        <v>12</v>
      </c>
      <c r="CO35" s="3">
        <f t="shared" si="2"/>
        <v>1</v>
      </c>
      <c r="CP35" s="3">
        <f t="shared" si="2"/>
        <v>8</v>
      </c>
      <c r="CQ35" s="3">
        <f t="shared" si="2"/>
        <v>11</v>
      </c>
      <c r="CR35" s="3">
        <f t="shared" si="2"/>
        <v>1</v>
      </c>
      <c r="CS35" s="3">
        <f t="shared" si="2"/>
        <v>6</v>
      </c>
      <c r="CT35" s="3">
        <f t="shared" si="2"/>
        <v>13</v>
      </c>
      <c r="CU35" s="3">
        <f t="shared" ref="CU35:DR35" si="3">SUM(CU15:CU34)</f>
        <v>0</v>
      </c>
      <c r="CV35" s="3">
        <f t="shared" si="3"/>
        <v>8</v>
      </c>
      <c r="CW35" s="3">
        <f t="shared" si="3"/>
        <v>12</v>
      </c>
      <c r="CX35" s="3">
        <f t="shared" si="3"/>
        <v>0</v>
      </c>
      <c r="CY35" s="3">
        <f t="shared" si="3"/>
        <v>8</v>
      </c>
      <c r="CZ35" s="3">
        <f t="shared" si="3"/>
        <v>12</v>
      </c>
      <c r="DA35" s="3">
        <f t="shared" si="3"/>
        <v>1</v>
      </c>
      <c r="DB35" s="3">
        <f t="shared" si="3"/>
        <v>8</v>
      </c>
      <c r="DC35" s="3">
        <f t="shared" si="3"/>
        <v>12</v>
      </c>
      <c r="DD35" s="3">
        <f t="shared" si="3"/>
        <v>0</v>
      </c>
      <c r="DE35" s="3">
        <f t="shared" si="3"/>
        <v>9</v>
      </c>
      <c r="DF35" s="3">
        <f t="shared" si="3"/>
        <v>11</v>
      </c>
      <c r="DG35" s="3">
        <f t="shared" si="3"/>
        <v>0</v>
      </c>
      <c r="DH35" s="3">
        <f t="shared" si="3"/>
        <v>9</v>
      </c>
      <c r="DI35" s="3">
        <f t="shared" si="3"/>
        <v>11</v>
      </c>
      <c r="DJ35" s="3">
        <f t="shared" si="3"/>
        <v>1</v>
      </c>
      <c r="DK35" s="3">
        <f t="shared" si="3"/>
        <v>7</v>
      </c>
      <c r="DL35" s="3">
        <f t="shared" si="3"/>
        <v>12</v>
      </c>
      <c r="DM35" s="3">
        <f t="shared" si="3"/>
        <v>1</v>
      </c>
      <c r="DN35" s="3">
        <f t="shared" si="3"/>
        <v>7</v>
      </c>
      <c r="DO35" s="3">
        <f t="shared" si="3"/>
        <v>12</v>
      </c>
      <c r="DP35" s="3">
        <f t="shared" si="3"/>
        <v>1</v>
      </c>
      <c r="DQ35" s="3">
        <f t="shared" si="3"/>
        <v>7</v>
      </c>
      <c r="DR35" s="3">
        <f t="shared" si="3"/>
        <v>12</v>
      </c>
    </row>
    <row r="36" spans="1:254" ht="37.5" customHeight="1" x14ac:dyDescent="0.2">
      <c r="A36" s="43" t="s">
        <v>840</v>
      </c>
      <c r="B36" s="44"/>
      <c r="C36" s="27">
        <f>C35/20%</f>
        <v>15</v>
      </c>
      <c r="D36" s="27">
        <f t="shared" ref="D36:BO36" si="4">D35/20%</f>
        <v>35</v>
      </c>
      <c r="E36" s="27">
        <f t="shared" si="4"/>
        <v>50</v>
      </c>
      <c r="F36" s="27">
        <f t="shared" si="4"/>
        <v>15</v>
      </c>
      <c r="G36" s="27">
        <f t="shared" si="4"/>
        <v>45</v>
      </c>
      <c r="H36" s="27">
        <f t="shared" si="4"/>
        <v>40</v>
      </c>
      <c r="I36" s="27">
        <f t="shared" si="4"/>
        <v>5</v>
      </c>
      <c r="J36" s="27">
        <f t="shared" si="4"/>
        <v>40</v>
      </c>
      <c r="K36" s="27">
        <f t="shared" si="4"/>
        <v>55</v>
      </c>
      <c r="L36" s="27">
        <f t="shared" si="4"/>
        <v>15</v>
      </c>
      <c r="M36" s="27">
        <f t="shared" si="4"/>
        <v>35</v>
      </c>
      <c r="N36" s="27">
        <f t="shared" si="4"/>
        <v>50</v>
      </c>
      <c r="O36" s="27">
        <f t="shared" si="4"/>
        <v>5</v>
      </c>
      <c r="P36" s="27">
        <f t="shared" si="4"/>
        <v>40</v>
      </c>
      <c r="Q36" s="27">
        <f t="shared" si="4"/>
        <v>55</v>
      </c>
      <c r="R36" s="27">
        <f t="shared" si="4"/>
        <v>10</v>
      </c>
      <c r="S36" s="27">
        <f t="shared" si="4"/>
        <v>40</v>
      </c>
      <c r="T36" s="27">
        <f t="shared" si="4"/>
        <v>50</v>
      </c>
      <c r="U36" s="27">
        <f t="shared" si="4"/>
        <v>0</v>
      </c>
      <c r="V36" s="27">
        <f t="shared" si="4"/>
        <v>70</v>
      </c>
      <c r="W36" s="27">
        <f t="shared" si="4"/>
        <v>30</v>
      </c>
      <c r="X36" s="27">
        <f t="shared" si="4"/>
        <v>10</v>
      </c>
      <c r="Y36" s="27">
        <f t="shared" si="4"/>
        <v>40</v>
      </c>
      <c r="Z36" s="27">
        <f t="shared" si="4"/>
        <v>50</v>
      </c>
      <c r="AA36" s="27">
        <f t="shared" si="4"/>
        <v>10</v>
      </c>
      <c r="AB36" s="27">
        <f t="shared" si="4"/>
        <v>40</v>
      </c>
      <c r="AC36" s="27">
        <f t="shared" si="4"/>
        <v>50</v>
      </c>
      <c r="AD36" s="27">
        <f t="shared" si="4"/>
        <v>0</v>
      </c>
      <c r="AE36" s="27">
        <f t="shared" si="4"/>
        <v>45</v>
      </c>
      <c r="AF36" s="27">
        <f t="shared" si="4"/>
        <v>60</v>
      </c>
      <c r="AG36" s="27">
        <f t="shared" si="4"/>
        <v>10</v>
      </c>
      <c r="AH36" s="27">
        <f t="shared" si="4"/>
        <v>40</v>
      </c>
      <c r="AI36" s="27">
        <f t="shared" si="4"/>
        <v>50</v>
      </c>
      <c r="AJ36" s="27">
        <f t="shared" si="4"/>
        <v>10</v>
      </c>
      <c r="AK36" s="27">
        <f t="shared" si="4"/>
        <v>40</v>
      </c>
      <c r="AL36" s="27">
        <f t="shared" si="4"/>
        <v>50</v>
      </c>
      <c r="AM36" s="27">
        <f t="shared" si="4"/>
        <v>10</v>
      </c>
      <c r="AN36" s="27">
        <f t="shared" si="4"/>
        <v>40</v>
      </c>
      <c r="AO36" s="27">
        <f t="shared" si="4"/>
        <v>50</v>
      </c>
      <c r="AP36" s="27">
        <f t="shared" si="4"/>
        <v>30</v>
      </c>
      <c r="AQ36" s="27">
        <f t="shared" si="4"/>
        <v>40</v>
      </c>
      <c r="AR36" s="27">
        <f t="shared" si="4"/>
        <v>30</v>
      </c>
      <c r="AS36" s="27">
        <f t="shared" si="4"/>
        <v>10</v>
      </c>
      <c r="AT36" s="27">
        <f t="shared" si="4"/>
        <v>40</v>
      </c>
      <c r="AU36" s="27">
        <f t="shared" si="4"/>
        <v>50</v>
      </c>
      <c r="AV36" s="27">
        <f t="shared" si="4"/>
        <v>10</v>
      </c>
      <c r="AW36" s="27">
        <f t="shared" si="4"/>
        <v>40</v>
      </c>
      <c r="AX36" s="27">
        <f t="shared" si="4"/>
        <v>50</v>
      </c>
      <c r="AY36" s="27">
        <f t="shared" si="4"/>
        <v>10</v>
      </c>
      <c r="AZ36" s="27">
        <f t="shared" si="4"/>
        <v>40</v>
      </c>
      <c r="BA36" s="27">
        <f t="shared" si="4"/>
        <v>50</v>
      </c>
      <c r="BB36" s="27">
        <f t="shared" si="4"/>
        <v>10</v>
      </c>
      <c r="BC36" s="27">
        <f t="shared" si="4"/>
        <v>40</v>
      </c>
      <c r="BD36" s="27">
        <f t="shared" si="4"/>
        <v>50</v>
      </c>
      <c r="BE36" s="27">
        <f t="shared" si="4"/>
        <v>10</v>
      </c>
      <c r="BF36" s="27">
        <f t="shared" si="4"/>
        <v>40</v>
      </c>
      <c r="BG36" s="27">
        <f t="shared" si="4"/>
        <v>50</v>
      </c>
      <c r="BH36" s="27">
        <f t="shared" si="4"/>
        <v>45</v>
      </c>
      <c r="BI36" s="27">
        <f t="shared" si="4"/>
        <v>30</v>
      </c>
      <c r="BJ36" s="27">
        <f t="shared" si="4"/>
        <v>25</v>
      </c>
      <c r="BK36" s="27">
        <f t="shared" si="4"/>
        <v>15</v>
      </c>
      <c r="BL36" s="27">
        <f t="shared" si="4"/>
        <v>55</v>
      </c>
      <c r="BM36" s="27">
        <f t="shared" si="4"/>
        <v>30</v>
      </c>
      <c r="BN36" s="27">
        <f t="shared" si="4"/>
        <v>30</v>
      </c>
      <c r="BO36" s="27">
        <f t="shared" si="4"/>
        <v>40</v>
      </c>
      <c r="BP36" s="27">
        <f t="shared" ref="BP36:DR36" si="5">BP35/20%</f>
        <v>30</v>
      </c>
      <c r="BQ36" s="27">
        <f t="shared" si="5"/>
        <v>0</v>
      </c>
      <c r="BR36" s="27">
        <f t="shared" si="5"/>
        <v>50</v>
      </c>
      <c r="BS36" s="27">
        <f t="shared" si="5"/>
        <v>50</v>
      </c>
      <c r="BT36" s="27">
        <f t="shared" si="5"/>
        <v>0</v>
      </c>
      <c r="BU36" s="27">
        <f t="shared" si="5"/>
        <v>45</v>
      </c>
      <c r="BV36" s="27">
        <f t="shared" si="5"/>
        <v>55</v>
      </c>
      <c r="BW36" s="27">
        <f t="shared" si="5"/>
        <v>0</v>
      </c>
      <c r="BX36" s="27">
        <f t="shared" si="5"/>
        <v>45</v>
      </c>
      <c r="BY36" s="27">
        <f t="shared" si="5"/>
        <v>55</v>
      </c>
      <c r="BZ36" s="27">
        <f t="shared" si="5"/>
        <v>0</v>
      </c>
      <c r="CA36" s="27">
        <f t="shared" si="5"/>
        <v>45</v>
      </c>
      <c r="CB36" s="27">
        <f t="shared" si="5"/>
        <v>55</v>
      </c>
      <c r="CC36" s="27">
        <f t="shared" si="5"/>
        <v>0</v>
      </c>
      <c r="CD36" s="27">
        <f t="shared" si="5"/>
        <v>40</v>
      </c>
      <c r="CE36" s="27">
        <f t="shared" si="5"/>
        <v>60</v>
      </c>
      <c r="CF36" s="27">
        <f t="shared" si="5"/>
        <v>0</v>
      </c>
      <c r="CG36" s="27">
        <f t="shared" si="5"/>
        <v>50</v>
      </c>
      <c r="CH36" s="27">
        <f t="shared" si="5"/>
        <v>50</v>
      </c>
      <c r="CI36" s="27">
        <f t="shared" si="5"/>
        <v>5</v>
      </c>
      <c r="CJ36" s="27">
        <f t="shared" si="5"/>
        <v>45</v>
      </c>
      <c r="CK36" s="27">
        <f t="shared" si="5"/>
        <v>50</v>
      </c>
      <c r="CL36" s="27">
        <f t="shared" si="5"/>
        <v>5</v>
      </c>
      <c r="CM36" s="27">
        <f t="shared" si="5"/>
        <v>35</v>
      </c>
      <c r="CN36" s="27">
        <f t="shared" si="5"/>
        <v>60</v>
      </c>
      <c r="CO36" s="27">
        <f t="shared" si="5"/>
        <v>5</v>
      </c>
      <c r="CP36" s="27">
        <f t="shared" si="5"/>
        <v>40</v>
      </c>
      <c r="CQ36" s="27">
        <f t="shared" si="5"/>
        <v>55</v>
      </c>
      <c r="CR36" s="27">
        <f t="shared" si="5"/>
        <v>5</v>
      </c>
      <c r="CS36" s="27">
        <f t="shared" si="5"/>
        <v>30</v>
      </c>
      <c r="CT36" s="27">
        <f t="shared" si="5"/>
        <v>65</v>
      </c>
      <c r="CU36" s="27">
        <f t="shared" si="5"/>
        <v>0</v>
      </c>
      <c r="CV36" s="27">
        <f t="shared" si="5"/>
        <v>40</v>
      </c>
      <c r="CW36" s="27">
        <f t="shared" si="5"/>
        <v>60</v>
      </c>
      <c r="CX36" s="27">
        <f t="shared" si="5"/>
        <v>0</v>
      </c>
      <c r="CY36" s="27">
        <f t="shared" si="5"/>
        <v>40</v>
      </c>
      <c r="CZ36" s="27">
        <f t="shared" si="5"/>
        <v>60</v>
      </c>
      <c r="DA36" s="27">
        <f t="shared" si="5"/>
        <v>5</v>
      </c>
      <c r="DB36" s="27">
        <f t="shared" si="5"/>
        <v>40</v>
      </c>
      <c r="DC36" s="27">
        <f t="shared" si="5"/>
        <v>60</v>
      </c>
      <c r="DD36" s="27">
        <f t="shared" si="5"/>
        <v>0</v>
      </c>
      <c r="DE36" s="27">
        <f t="shared" si="5"/>
        <v>45</v>
      </c>
      <c r="DF36" s="27">
        <f t="shared" si="5"/>
        <v>55</v>
      </c>
      <c r="DG36" s="27">
        <f t="shared" si="5"/>
        <v>0</v>
      </c>
      <c r="DH36" s="27">
        <f t="shared" si="5"/>
        <v>45</v>
      </c>
      <c r="DI36" s="27">
        <f t="shared" si="5"/>
        <v>55</v>
      </c>
      <c r="DJ36" s="27">
        <f t="shared" si="5"/>
        <v>5</v>
      </c>
      <c r="DK36" s="27">
        <f t="shared" si="5"/>
        <v>35</v>
      </c>
      <c r="DL36" s="27">
        <f t="shared" si="5"/>
        <v>60</v>
      </c>
      <c r="DM36" s="27">
        <f t="shared" si="5"/>
        <v>5</v>
      </c>
      <c r="DN36" s="27">
        <f t="shared" si="5"/>
        <v>35</v>
      </c>
      <c r="DO36" s="27">
        <f t="shared" si="5"/>
        <v>60</v>
      </c>
      <c r="DP36" s="27">
        <f t="shared" si="5"/>
        <v>5</v>
      </c>
      <c r="DQ36" s="27">
        <f t="shared" si="5"/>
        <v>35</v>
      </c>
      <c r="DR36" s="27">
        <f t="shared" si="5"/>
        <v>60</v>
      </c>
    </row>
    <row r="38" spans="1:254" x14ac:dyDescent="0.2">
      <c r="B38" t="s">
        <v>813</v>
      </c>
    </row>
    <row r="39" spans="1:254" x14ac:dyDescent="0.2">
      <c r="B39" t="s">
        <v>814</v>
      </c>
      <c r="C39" t="s">
        <v>822</v>
      </c>
      <c r="D39" s="29">
        <f>(C36+F36+I36+L36)/4</f>
        <v>12.5</v>
      </c>
      <c r="E39">
        <f>D39/100*20</f>
        <v>2.5</v>
      </c>
    </row>
    <row r="40" spans="1:254" x14ac:dyDescent="0.2">
      <c r="B40" t="s">
        <v>815</v>
      </c>
      <c r="C40" t="s">
        <v>822</v>
      </c>
      <c r="D40" s="29">
        <f>(D36+G36+J36+M36)/4</f>
        <v>38.75</v>
      </c>
      <c r="E40">
        <f t="shared" ref="E40:E58" si="6">D40/100*20</f>
        <v>7.75</v>
      </c>
    </row>
    <row r="41" spans="1:254" x14ac:dyDescent="0.2">
      <c r="B41" t="s">
        <v>816</v>
      </c>
      <c r="C41" t="s">
        <v>822</v>
      </c>
      <c r="D41" s="29">
        <f>(E36+H36+K36+N36)/4</f>
        <v>48.75</v>
      </c>
      <c r="E41">
        <f t="shared" si="6"/>
        <v>9.75</v>
      </c>
    </row>
    <row r="42" spans="1:254" x14ac:dyDescent="0.2">
      <c r="D42" s="24">
        <f>SUM(D39:D41)</f>
        <v>100</v>
      </c>
      <c r="E42">
        <f t="shared" si="6"/>
        <v>20</v>
      </c>
    </row>
    <row r="43" spans="1:254" x14ac:dyDescent="0.2">
      <c r="B43" t="s">
        <v>814</v>
      </c>
      <c r="C43" t="s">
        <v>823</v>
      </c>
      <c r="D43" s="29">
        <f>(O36+R36+U36+X36+AA36+AD36+AG36+AJ36)/8</f>
        <v>6.875</v>
      </c>
      <c r="E43">
        <f t="shared" si="6"/>
        <v>1.375</v>
      </c>
    </row>
    <row r="44" spans="1:254" x14ac:dyDescent="0.2">
      <c r="B44" t="s">
        <v>815</v>
      </c>
      <c r="C44" t="s">
        <v>823</v>
      </c>
      <c r="D44" s="29">
        <v>44</v>
      </c>
      <c r="E44">
        <f t="shared" si="6"/>
        <v>8.8000000000000007</v>
      </c>
    </row>
    <row r="45" spans="1:254" x14ac:dyDescent="0.2">
      <c r="B45" t="s">
        <v>816</v>
      </c>
      <c r="C45" t="s">
        <v>823</v>
      </c>
      <c r="D45" s="29">
        <f>(Q36+T36+W36+Z36+AC36+AF36+AI36+AL36)/8</f>
        <v>49.375</v>
      </c>
      <c r="E45">
        <f t="shared" si="6"/>
        <v>9.875</v>
      </c>
    </row>
    <row r="46" spans="1:254" x14ac:dyDescent="0.2">
      <c r="D46" s="24">
        <f>SUM(D43:D45)</f>
        <v>100.25</v>
      </c>
      <c r="E46">
        <f t="shared" si="6"/>
        <v>20.049999999999997</v>
      </c>
    </row>
    <row r="47" spans="1:254" x14ac:dyDescent="0.2">
      <c r="B47" t="s">
        <v>814</v>
      </c>
      <c r="C47" t="s">
        <v>824</v>
      </c>
      <c r="D47" s="29">
        <f>(AM36+AP36+AS36+AV36)/4</f>
        <v>15</v>
      </c>
      <c r="E47">
        <f t="shared" si="6"/>
        <v>3</v>
      </c>
    </row>
    <row r="48" spans="1:254" x14ac:dyDescent="0.2">
      <c r="B48" t="s">
        <v>815</v>
      </c>
      <c r="C48" t="s">
        <v>824</v>
      </c>
      <c r="D48" s="29">
        <f>(AN36+AQ36+AT36+AW36)/4</f>
        <v>40</v>
      </c>
      <c r="E48">
        <f t="shared" si="6"/>
        <v>8</v>
      </c>
    </row>
    <row r="49" spans="2:5" x14ac:dyDescent="0.2">
      <c r="B49" t="s">
        <v>816</v>
      </c>
      <c r="C49" t="s">
        <v>824</v>
      </c>
      <c r="D49" s="29">
        <f>(AO36+AR36+AU36+AX36)/4</f>
        <v>45</v>
      </c>
      <c r="E49">
        <f t="shared" si="6"/>
        <v>9</v>
      </c>
    </row>
    <row r="50" spans="2:5" x14ac:dyDescent="0.2">
      <c r="D50" s="24">
        <f>SUM(D47:D49)</f>
        <v>100</v>
      </c>
      <c r="E50">
        <f t="shared" si="6"/>
        <v>20</v>
      </c>
    </row>
    <row r="51" spans="2:5" x14ac:dyDescent="0.2">
      <c r="B51" t="s">
        <v>814</v>
      </c>
      <c r="C51" t="s">
        <v>825</v>
      </c>
      <c r="D51" s="29">
        <f>(AY36+BB36+BE36+BH36+BK36+BN36+BQ36+BT36+BW36+BZ36+CC36+CF36+CI36+CL36+CO36+CR36+CU36+CX36+DA36+DD36)/20</f>
        <v>7.25</v>
      </c>
      <c r="E51">
        <f t="shared" si="6"/>
        <v>1.45</v>
      </c>
    </row>
    <row r="52" spans="2:5" x14ac:dyDescent="0.2">
      <c r="B52" t="s">
        <v>815</v>
      </c>
      <c r="C52" t="s">
        <v>825</v>
      </c>
      <c r="D52" s="29">
        <f>(AZ36+BC36+BF36+BI36+BL36+BO36+BR36+BU36+BX36+CA36+CD36+CG36+CJ36+CM36+CP36+CS36+CV36+CY36+DB36+DE36)/20</f>
        <v>41.75</v>
      </c>
      <c r="E52">
        <f t="shared" si="6"/>
        <v>8.35</v>
      </c>
    </row>
    <row r="53" spans="2:5" x14ac:dyDescent="0.2">
      <c r="B53" t="s">
        <v>816</v>
      </c>
      <c r="C53" t="s">
        <v>825</v>
      </c>
      <c r="D53" s="29">
        <f>(BA36+BD36+BG36+BJ36+BM36+BP36+BS36+BV36+BY36+CB36+CE36+CH36+CK36+CN36+CQ36+CT36+CW36+CZ36+DC36+DF36)/20</f>
        <v>51.25</v>
      </c>
      <c r="E53">
        <f t="shared" si="6"/>
        <v>10.25</v>
      </c>
    </row>
    <row r="54" spans="2:5" x14ac:dyDescent="0.2">
      <c r="D54" s="25">
        <f>SUM(D51:D53)</f>
        <v>100.25</v>
      </c>
      <c r="E54">
        <f t="shared" si="6"/>
        <v>20.049999999999997</v>
      </c>
    </row>
    <row r="55" spans="2:5" x14ac:dyDescent="0.2">
      <c r="B55" t="s">
        <v>814</v>
      </c>
      <c r="C55" t="s">
        <v>826</v>
      </c>
      <c r="D55" s="29">
        <f>(DG36+DJ36+DM36+DP36)/4</f>
        <v>3.75</v>
      </c>
      <c r="E55">
        <f t="shared" si="6"/>
        <v>0.75</v>
      </c>
    </row>
    <row r="56" spans="2:5" x14ac:dyDescent="0.2">
      <c r="B56" t="s">
        <v>815</v>
      </c>
      <c r="C56" t="s">
        <v>826</v>
      </c>
      <c r="D56" s="29">
        <f>(DH36+DK36+DN36+DQ36)/4</f>
        <v>37.5</v>
      </c>
      <c r="E56">
        <f t="shared" si="6"/>
        <v>7.5</v>
      </c>
    </row>
    <row r="57" spans="2:5" x14ac:dyDescent="0.2">
      <c r="B57" t="s">
        <v>816</v>
      </c>
      <c r="C57" t="s">
        <v>826</v>
      </c>
      <c r="D57" s="29">
        <f>(DI36+DL36+DO36+DR36)/4</f>
        <v>58.75</v>
      </c>
      <c r="E57">
        <f t="shared" si="6"/>
        <v>11.75</v>
      </c>
    </row>
    <row r="58" spans="2:5" x14ac:dyDescent="0.2">
      <c r="D58" s="25">
        <f>SUM(D55:D57)</f>
        <v>100</v>
      </c>
      <c r="E58">
        <f t="shared" si="6"/>
        <v>20</v>
      </c>
    </row>
  </sheetData>
  <sortState xmlns:xlrd2="http://schemas.microsoft.com/office/spreadsheetml/2017/richdata2" ref="B16:B34">
    <sortCondition ref="B15:B34"/>
  </sortState>
  <mergeCells count="100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35:B35"/>
    <mergeCell ref="A36:B36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Y12:BA12"/>
    <mergeCell ref="BT12:BV12"/>
    <mergeCell ref="CC12:CE12"/>
    <mergeCell ref="CF12:CH12"/>
    <mergeCell ref="CI12:CK12"/>
    <mergeCell ref="BW12:BY12"/>
    <mergeCell ref="BZ12:CB12"/>
    <mergeCell ref="DG12:DI12"/>
    <mergeCell ref="DJ12:DL12"/>
    <mergeCell ref="DM12:DO12"/>
    <mergeCell ref="DP12:DR12"/>
    <mergeCell ref="CL12:CN12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57"/>
  <sheetViews>
    <sheetView workbookViewId="0">
      <selection activeCell="A2" sqref="A2:Q2"/>
    </sheetView>
  </sheetViews>
  <sheetFormatPr defaultRowHeight="15" x14ac:dyDescent="0.2"/>
  <cols>
    <col min="2" max="2" width="30.265625" customWidth="1"/>
  </cols>
  <sheetData>
    <row r="1" spans="1:254" x14ac:dyDescent="0.2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x14ac:dyDescent="0.2">
      <c r="A2" s="35" t="s">
        <v>1400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7"/>
      <c r="S2" s="7"/>
      <c r="T2" s="7"/>
      <c r="U2" s="7"/>
      <c r="V2" s="7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">
      <c r="A4" s="45" t="s">
        <v>0</v>
      </c>
      <c r="B4" s="45" t="s">
        <v>1</v>
      </c>
      <c r="C4" s="46" t="s">
        <v>57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53" t="s">
        <v>2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5"/>
      <c r="BK4" s="39" t="s">
        <v>88</v>
      </c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56" t="s">
        <v>115</v>
      </c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  <c r="EU4" s="57"/>
      <c r="EV4" s="58"/>
      <c r="EW4" s="37" t="s">
        <v>138</v>
      </c>
      <c r="EX4" s="37"/>
      <c r="EY4" s="37"/>
      <c r="EZ4" s="37"/>
      <c r="FA4" s="37"/>
      <c r="FB4" s="37"/>
      <c r="FC4" s="37"/>
      <c r="FD4" s="37"/>
      <c r="FE4" s="37"/>
      <c r="FF4" s="37"/>
      <c r="FG4" s="37"/>
      <c r="FH4" s="37"/>
      <c r="FI4" s="37"/>
      <c r="FJ4" s="37"/>
      <c r="FK4" s="37"/>
    </row>
    <row r="5" spans="1:254" ht="15.75" customHeight="1" x14ac:dyDescent="0.2">
      <c r="A5" s="45"/>
      <c r="B5" s="45"/>
      <c r="C5" s="40" t="s">
        <v>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 t="s">
        <v>56</v>
      </c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38" t="s">
        <v>3</v>
      </c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 t="s">
        <v>331</v>
      </c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40" t="s">
        <v>332</v>
      </c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 t="s">
        <v>159</v>
      </c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50" t="s">
        <v>1021</v>
      </c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 t="s">
        <v>174</v>
      </c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9" t="s">
        <v>186</v>
      </c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0" t="s">
        <v>117</v>
      </c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38" t="s">
        <v>139</v>
      </c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</row>
    <row r="6" spans="1:254" hidden="1" x14ac:dyDescent="0.2">
      <c r="A6" s="45"/>
      <c r="B6" s="45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idden="1" x14ac:dyDescent="0.2">
      <c r="A7" s="45"/>
      <c r="B7" s="45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idden="1" x14ac:dyDescent="0.2">
      <c r="A8" s="45"/>
      <c r="B8" s="45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idden="1" x14ac:dyDescent="0.2">
      <c r="A9" s="45"/>
      <c r="B9" s="45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idden="1" x14ac:dyDescent="0.2">
      <c r="A10" s="45"/>
      <c r="B10" s="45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x14ac:dyDescent="0.2">
      <c r="A11" s="45"/>
      <c r="B11" s="45"/>
      <c r="C11" s="40" t="s">
        <v>280</v>
      </c>
      <c r="D11" s="40" t="s">
        <v>5</v>
      </c>
      <c r="E11" s="40" t="s">
        <v>6</v>
      </c>
      <c r="F11" s="40" t="s">
        <v>319</v>
      </c>
      <c r="G11" s="40" t="s">
        <v>7</v>
      </c>
      <c r="H11" s="40" t="s">
        <v>8</v>
      </c>
      <c r="I11" s="40" t="s">
        <v>281</v>
      </c>
      <c r="J11" s="40" t="s">
        <v>9</v>
      </c>
      <c r="K11" s="40" t="s">
        <v>10</v>
      </c>
      <c r="L11" s="40" t="s">
        <v>282</v>
      </c>
      <c r="M11" s="40" t="s">
        <v>9</v>
      </c>
      <c r="N11" s="40" t="s">
        <v>10</v>
      </c>
      <c r="O11" s="40" t="s">
        <v>283</v>
      </c>
      <c r="P11" s="40" t="s">
        <v>11</v>
      </c>
      <c r="Q11" s="40" t="s">
        <v>4</v>
      </c>
      <c r="R11" s="40" t="s">
        <v>284</v>
      </c>
      <c r="S11" s="40"/>
      <c r="T11" s="40"/>
      <c r="U11" s="40" t="s">
        <v>980</v>
      </c>
      <c r="V11" s="40"/>
      <c r="W11" s="40"/>
      <c r="X11" s="40" t="s">
        <v>981</v>
      </c>
      <c r="Y11" s="40"/>
      <c r="Z11" s="40"/>
      <c r="AA11" s="38" t="s">
        <v>982</v>
      </c>
      <c r="AB11" s="38"/>
      <c r="AC11" s="38"/>
      <c r="AD11" s="40" t="s">
        <v>285</v>
      </c>
      <c r="AE11" s="40"/>
      <c r="AF11" s="40"/>
      <c r="AG11" s="40" t="s">
        <v>286</v>
      </c>
      <c r="AH11" s="40"/>
      <c r="AI11" s="40"/>
      <c r="AJ11" s="38" t="s">
        <v>287</v>
      </c>
      <c r="AK11" s="38"/>
      <c r="AL11" s="38"/>
      <c r="AM11" s="40" t="s">
        <v>288</v>
      </c>
      <c r="AN11" s="40"/>
      <c r="AO11" s="40"/>
      <c r="AP11" s="40" t="s">
        <v>289</v>
      </c>
      <c r="AQ11" s="40"/>
      <c r="AR11" s="40"/>
      <c r="AS11" s="40" t="s">
        <v>290</v>
      </c>
      <c r="AT11" s="40"/>
      <c r="AU11" s="40"/>
      <c r="AV11" s="40" t="s">
        <v>291</v>
      </c>
      <c r="AW11" s="40"/>
      <c r="AX11" s="40"/>
      <c r="AY11" s="40" t="s">
        <v>320</v>
      </c>
      <c r="AZ11" s="40"/>
      <c r="BA11" s="40"/>
      <c r="BB11" s="40" t="s">
        <v>292</v>
      </c>
      <c r="BC11" s="40"/>
      <c r="BD11" s="40"/>
      <c r="BE11" s="40" t="s">
        <v>1004</v>
      </c>
      <c r="BF11" s="40"/>
      <c r="BG11" s="40"/>
      <c r="BH11" s="40" t="s">
        <v>293</v>
      </c>
      <c r="BI11" s="40"/>
      <c r="BJ11" s="40"/>
      <c r="BK11" s="38" t="s">
        <v>294</v>
      </c>
      <c r="BL11" s="38"/>
      <c r="BM11" s="38"/>
      <c r="BN11" s="38" t="s">
        <v>321</v>
      </c>
      <c r="BO11" s="38"/>
      <c r="BP11" s="38"/>
      <c r="BQ11" s="38" t="s">
        <v>295</v>
      </c>
      <c r="BR11" s="38"/>
      <c r="BS11" s="38"/>
      <c r="BT11" s="38" t="s">
        <v>296</v>
      </c>
      <c r="BU11" s="38"/>
      <c r="BV11" s="38"/>
      <c r="BW11" s="38" t="s">
        <v>297</v>
      </c>
      <c r="BX11" s="38"/>
      <c r="BY11" s="38"/>
      <c r="BZ11" s="38" t="s">
        <v>298</v>
      </c>
      <c r="CA11" s="38"/>
      <c r="CB11" s="38"/>
      <c r="CC11" s="38" t="s">
        <v>322</v>
      </c>
      <c r="CD11" s="38"/>
      <c r="CE11" s="38"/>
      <c r="CF11" s="38" t="s">
        <v>299</v>
      </c>
      <c r="CG11" s="38"/>
      <c r="CH11" s="38"/>
      <c r="CI11" s="38" t="s">
        <v>300</v>
      </c>
      <c r="CJ11" s="38"/>
      <c r="CK11" s="38"/>
      <c r="CL11" s="38" t="s">
        <v>301</v>
      </c>
      <c r="CM11" s="38"/>
      <c r="CN11" s="38"/>
      <c r="CO11" s="38" t="s">
        <v>302</v>
      </c>
      <c r="CP11" s="38"/>
      <c r="CQ11" s="38"/>
      <c r="CR11" s="38" t="s">
        <v>303</v>
      </c>
      <c r="CS11" s="38"/>
      <c r="CT11" s="38"/>
      <c r="CU11" s="38" t="s">
        <v>304</v>
      </c>
      <c r="CV11" s="38"/>
      <c r="CW11" s="38"/>
      <c r="CX11" s="38" t="s">
        <v>305</v>
      </c>
      <c r="CY11" s="38"/>
      <c r="CZ11" s="38"/>
      <c r="DA11" s="38" t="s">
        <v>306</v>
      </c>
      <c r="DB11" s="38"/>
      <c r="DC11" s="38"/>
      <c r="DD11" s="38" t="s">
        <v>307</v>
      </c>
      <c r="DE11" s="38"/>
      <c r="DF11" s="38"/>
      <c r="DG11" s="38" t="s">
        <v>323</v>
      </c>
      <c r="DH11" s="38"/>
      <c r="DI11" s="38"/>
      <c r="DJ11" s="38" t="s">
        <v>308</v>
      </c>
      <c r="DK11" s="38"/>
      <c r="DL11" s="38"/>
      <c r="DM11" s="38" t="s">
        <v>309</v>
      </c>
      <c r="DN11" s="38"/>
      <c r="DO11" s="38"/>
      <c r="DP11" s="38" t="s">
        <v>310</v>
      </c>
      <c r="DQ11" s="38"/>
      <c r="DR11" s="38"/>
      <c r="DS11" s="38" t="s">
        <v>311</v>
      </c>
      <c r="DT11" s="38"/>
      <c r="DU11" s="38"/>
      <c r="DV11" s="38" t="s">
        <v>312</v>
      </c>
      <c r="DW11" s="38"/>
      <c r="DX11" s="38"/>
      <c r="DY11" s="38" t="s">
        <v>313</v>
      </c>
      <c r="DZ11" s="38"/>
      <c r="EA11" s="38"/>
      <c r="EB11" s="38" t="s">
        <v>314</v>
      </c>
      <c r="EC11" s="38"/>
      <c r="ED11" s="38"/>
      <c r="EE11" s="38" t="s">
        <v>324</v>
      </c>
      <c r="EF11" s="38"/>
      <c r="EG11" s="38"/>
      <c r="EH11" s="38" t="s">
        <v>325</v>
      </c>
      <c r="EI11" s="38"/>
      <c r="EJ11" s="38"/>
      <c r="EK11" s="38" t="s">
        <v>326</v>
      </c>
      <c r="EL11" s="38"/>
      <c r="EM11" s="38"/>
      <c r="EN11" s="38" t="s">
        <v>327</v>
      </c>
      <c r="EO11" s="38"/>
      <c r="EP11" s="38"/>
      <c r="EQ11" s="38" t="s">
        <v>328</v>
      </c>
      <c r="ER11" s="38"/>
      <c r="ES11" s="38"/>
      <c r="ET11" s="38" t="s">
        <v>329</v>
      </c>
      <c r="EU11" s="38"/>
      <c r="EV11" s="38"/>
      <c r="EW11" s="38" t="s">
        <v>315</v>
      </c>
      <c r="EX11" s="38"/>
      <c r="EY11" s="38"/>
      <c r="EZ11" s="38" t="s">
        <v>330</v>
      </c>
      <c r="FA11" s="38"/>
      <c r="FB11" s="38"/>
      <c r="FC11" s="38" t="s">
        <v>316</v>
      </c>
      <c r="FD11" s="38"/>
      <c r="FE11" s="38"/>
      <c r="FF11" s="38" t="s">
        <v>317</v>
      </c>
      <c r="FG11" s="38"/>
      <c r="FH11" s="38"/>
      <c r="FI11" s="38" t="s">
        <v>318</v>
      </c>
      <c r="FJ11" s="38"/>
      <c r="FK11" s="38"/>
    </row>
    <row r="12" spans="1:254" ht="79.5" customHeight="1" x14ac:dyDescent="0.2">
      <c r="A12" s="45"/>
      <c r="B12" s="45"/>
      <c r="C12" s="36" t="s">
        <v>962</v>
      </c>
      <c r="D12" s="36"/>
      <c r="E12" s="36"/>
      <c r="F12" s="36" t="s">
        <v>966</v>
      </c>
      <c r="G12" s="36"/>
      <c r="H12" s="36"/>
      <c r="I12" s="36" t="s">
        <v>970</v>
      </c>
      <c r="J12" s="36"/>
      <c r="K12" s="36"/>
      <c r="L12" s="36" t="s">
        <v>974</v>
      </c>
      <c r="M12" s="36"/>
      <c r="N12" s="36"/>
      <c r="O12" s="36" t="s">
        <v>976</v>
      </c>
      <c r="P12" s="36"/>
      <c r="Q12" s="36"/>
      <c r="R12" s="36" t="s">
        <v>979</v>
      </c>
      <c r="S12" s="36"/>
      <c r="T12" s="36"/>
      <c r="U12" s="36" t="s">
        <v>338</v>
      </c>
      <c r="V12" s="36"/>
      <c r="W12" s="36"/>
      <c r="X12" s="36" t="s">
        <v>341</v>
      </c>
      <c r="Y12" s="36"/>
      <c r="Z12" s="36"/>
      <c r="AA12" s="36" t="s">
        <v>983</v>
      </c>
      <c r="AB12" s="36"/>
      <c r="AC12" s="36"/>
      <c r="AD12" s="36" t="s">
        <v>987</v>
      </c>
      <c r="AE12" s="36"/>
      <c r="AF12" s="36"/>
      <c r="AG12" s="36" t="s">
        <v>988</v>
      </c>
      <c r="AH12" s="36"/>
      <c r="AI12" s="36"/>
      <c r="AJ12" s="36" t="s">
        <v>992</v>
      </c>
      <c r="AK12" s="36"/>
      <c r="AL12" s="36"/>
      <c r="AM12" s="36" t="s">
        <v>996</v>
      </c>
      <c r="AN12" s="36"/>
      <c r="AO12" s="36"/>
      <c r="AP12" s="36" t="s">
        <v>1000</v>
      </c>
      <c r="AQ12" s="36"/>
      <c r="AR12" s="36"/>
      <c r="AS12" s="36" t="s">
        <v>1001</v>
      </c>
      <c r="AT12" s="36"/>
      <c r="AU12" s="36"/>
      <c r="AV12" s="36" t="s">
        <v>1005</v>
      </c>
      <c r="AW12" s="36"/>
      <c r="AX12" s="36"/>
      <c r="AY12" s="36" t="s">
        <v>1006</v>
      </c>
      <c r="AZ12" s="36"/>
      <c r="BA12" s="36"/>
      <c r="BB12" s="36" t="s">
        <v>1007</v>
      </c>
      <c r="BC12" s="36"/>
      <c r="BD12" s="36"/>
      <c r="BE12" s="36" t="s">
        <v>1008</v>
      </c>
      <c r="BF12" s="36"/>
      <c r="BG12" s="36"/>
      <c r="BH12" s="36" t="s">
        <v>1009</v>
      </c>
      <c r="BI12" s="36"/>
      <c r="BJ12" s="36"/>
      <c r="BK12" s="36" t="s">
        <v>357</v>
      </c>
      <c r="BL12" s="36"/>
      <c r="BM12" s="36"/>
      <c r="BN12" s="36" t="s">
        <v>359</v>
      </c>
      <c r="BO12" s="36"/>
      <c r="BP12" s="36"/>
      <c r="BQ12" s="36" t="s">
        <v>1013</v>
      </c>
      <c r="BR12" s="36"/>
      <c r="BS12" s="36"/>
      <c r="BT12" s="36" t="s">
        <v>1014</v>
      </c>
      <c r="BU12" s="36"/>
      <c r="BV12" s="36"/>
      <c r="BW12" s="36" t="s">
        <v>1015</v>
      </c>
      <c r="BX12" s="36"/>
      <c r="BY12" s="36"/>
      <c r="BZ12" s="36" t="s">
        <v>1016</v>
      </c>
      <c r="CA12" s="36"/>
      <c r="CB12" s="36"/>
      <c r="CC12" s="36" t="s">
        <v>369</v>
      </c>
      <c r="CD12" s="36"/>
      <c r="CE12" s="36"/>
      <c r="CF12" s="52" t="s">
        <v>372</v>
      </c>
      <c r="CG12" s="52"/>
      <c r="CH12" s="52"/>
      <c r="CI12" s="36" t="s">
        <v>376</v>
      </c>
      <c r="CJ12" s="36"/>
      <c r="CK12" s="36"/>
      <c r="CL12" s="36" t="s">
        <v>1327</v>
      </c>
      <c r="CM12" s="36"/>
      <c r="CN12" s="36"/>
      <c r="CO12" s="36" t="s">
        <v>382</v>
      </c>
      <c r="CP12" s="36"/>
      <c r="CQ12" s="36"/>
      <c r="CR12" s="52" t="s">
        <v>385</v>
      </c>
      <c r="CS12" s="52"/>
      <c r="CT12" s="52"/>
      <c r="CU12" s="36" t="s">
        <v>388</v>
      </c>
      <c r="CV12" s="36"/>
      <c r="CW12" s="36"/>
      <c r="CX12" s="36" t="s">
        <v>390</v>
      </c>
      <c r="CY12" s="36"/>
      <c r="CZ12" s="36"/>
      <c r="DA12" s="36" t="s">
        <v>394</v>
      </c>
      <c r="DB12" s="36"/>
      <c r="DC12" s="36"/>
      <c r="DD12" s="52" t="s">
        <v>398</v>
      </c>
      <c r="DE12" s="52"/>
      <c r="DF12" s="52"/>
      <c r="DG12" s="52" t="s">
        <v>400</v>
      </c>
      <c r="DH12" s="52"/>
      <c r="DI12" s="52"/>
      <c r="DJ12" s="52" t="s">
        <v>404</v>
      </c>
      <c r="DK12" s="52"/>
      <c r="DL12" s="52"/>
      <c r="DM12" s="52" t="s">
        <v>408</v>
      </c>
      <c r="DN12" s="52"/>
      <c r="DO12" s="52"/>
      <c r="DP12" s="52" t="s">
        <v>412</v>
      </c>
      <c r="DQ12" s="52"/>
      <c r="DR12" s="52"/>
      <c r="DS12" s="52" t="s">
        <v>415</v>
      </c>
      <c r="DT12" s="52"/>
      <c r="DU12" s="52"/>
      <c r="DV12" s="52" t="s">
        <v>418</v>
      </c>
      <c r="DW12" s="52"/>
      <c r="DX12" s="52"/>
      <c r="DY12" s="52" t="s">
        <v>422</v>
      </c>
      <c r="DZ12" s="52"/>
      <c r="EA12" s="52"/>
      <c r="EB12" s="52" t="s">
        <v>424</v>
      </c>
      <c r="EC12" s="52"/>
      <c r="ED12" s="52"/>
      <c r="EE12" s="52" t="s">
        <v>1025</v>
      </c>
      <c r="EF12" s="52"/>
      <c r="EG12" s="52"/>
      <c r="EH12" s="52" t="s">
        <v>426</v>
      </c>
      <c r="EI12" s="52"/>
      <c r="EJ12" s="52"/>
      <c r="EK12" s="52" t="s">
        <v>428</v>
      </c>
      <c r="EL12" s="52"/>
      <c r="EM12" s="52"/>
      <c r="EN12" s="52" t="s">
        <v>1034</v>
      </c>
      <c r="EO12" s="52"/>
      <c r="EP12" s="52"/>
      <c r="EQ12" s="52" t="s">
        <v>1036</v>
      </c>
      <c r="ER12" s="52"/>
      <c r="ES12" s="52"/>
      <c r="ET12" s="52" t="s">
        <v>430</v>
      </c>
      <c r="EU12" s="52"/>
      <c r="EV12" s="52"/>
      <c r="EW12" s="52" t="s">
        <v>431</v>
      </c>
      <c r="EX12" s="52"/>
      <c r="EY12" s="52"/>
      <c r="EZ12" s="52" t="s">
        <v>1040</v>
      </c>
      <c r="FA12" s="52"/>
      <c r="FB12" s="52"/>
      <c r="FC12" s="52" t="s">
        <v>1044</v>
      </c>
      <c r="FD12" s="52"/>
      <c r="FE12" s="52"/>
      <c r="FF12" s="52" t="s">
        <v>1046</v>
      </c>
      <c r="FG12" s="52"/>
      <c r="FH12" s="52"/>
      <c r="FI12" s="52" t="s">
        <v>1050</v>
      </c>
      <c r="FJ12" s="52"/>
      <c r="FK12" s="52"/>
    </row>
    <row r="13" spans="1:254" ht="150.75" x14ac:dyDescent="0.2">
      <c r="A13" s="45"/>
      <c r="B13" s="45"/>
      <c r="C13" s="21" t="s">
        <v>964</v>
      </c>
      <c r="D13" s="21" t="s">
        <v>963</v>
      </c>
      <c r="E13" s="21" t="s">
        <v>965</v>
      </c>
      <c r="F13" s="21" t="s">
        <v>967</v>
      </c>
      <c r="G13" s="21" t="s">
        <v>968</v>
      </c>
      <c r="H13" s="21" t="s">
        <v>969</v>
      </c>
      <c r="I13" s="21" t="s">
        <v>971</v>
      </c>
      <c r="J13" s="21" t="s">
        <v>972</v>
      </c>
      <c r="K13" s="21" t="s">
        <v>973</v>
      </c>
      <c r="L13" s="21" t="s">
        <v>975</v>
      </c>
      <c r="M13" s="21" t="s">
        <v>335</v>
      </c>
      <c r="N13" s="21" t="s">
        <v>194</v>
      </c>
      <c r="O13" s="21" t="s">
        <v>977</v>
      </c>
      <c r="P13" s="21" t="s">
        <v>978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984</v>
      </c>
      <c r="AB13" s="21" t="s">
        <v>985</v>
      </c>
      <c r="AC13" s="21" t="s">
        <v>986</v>
      </c>
      <c r="AD13" s="21" t="s">
        <v>84</v>
      </c>
      <c r="AE13" s="21" t="s">
        <v>348</v>
      </c>
      <c r="AF13" s="21" t="s">
        <v>86</v>
      </c>
      <c r="AG13" s="21" t="s">
        <v>989</v>
      </c>
      <c r="AH13" s="21" t="s">
        <v>990</v>
      </c>
      <c r="AI13" s="21" t="s">
        <v>991</v>
      </c>
      <c r="AJ13" s="21" t="s">
        <v>993</v>
      </c>
      <c r="AK13" s="21" t="s">
        <v>994</v>
      </c>
      <c r="AL13" s="21" t="s">
        <v>995</v>
      </c>
      <c r="AM13" s="21" t="s">
        <v>997</v>
      </c>
      <c r="AN13" s="21" t="s">
        <v>998</v>
      </c>
      <c r="AO13" s="21" t="s">
        <v>999</v>
      </c>
      <c r="AP13" s="21" t="s">
        <v>216</v>
      </c>
      <c r="AQ13" s="21" t="s">
        <v>217</v>
      </c>
      <c r="AR13" s="21" t="s">
        <v>205</v>
      </c>
      <c r="AS13" s="21" t="s">
        <v>1002</v>
      </c>
      <c r="AT13" s="21" t="s">
        <v>350</v>
      </c>
      <c r="AU13" s="21" t="s">
        <v>1003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1010</v>
      </c>
      <c r="BO13" s="21" t="s">
        <v>1011</v>
      </c>
      <c r="BP13" s="21" t="s">
        <v>1012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1017</v>
      </c>
      <c r="CN13" s="21" t="s">
        <v>1018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1019</v>
      </c>
      <c r="CW13" s="21" t="s">
        <v>1020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1339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1022</v>
      </c>
      <c r="EB13" s="22" t="s">
        <v>425</v>
      </c>
      <c r="EC13" s="22" t="s">
        <v>1023</v>
      </c>
      <c r="ED13" s="22" t="s">
        <v>1024</v>
      </c>
      <c r="EE13" s="22" t="s">
        <v>1026</v>
      </c>
      <c r="EF13" s="22" t="s">
        <v>1027</v>
      </c>
      <c r="EG13" s="22" t="s">
        <v>1028</v>
      </c>
      <c r="EH13" s="22" t="s">
        <v>73</v>
      </c>
      <c r="EI13" s="22" t="s">
        <v>1029</v>
      </c>
      <c r="EJ13" s="22" t="s">
        <v>75</v>
      </c>
      <c r="EK13" s="22" t="s">
        <v>1030</v>
      </c>
      <c r="EL13" s="22" t="s">
        <v>1031</v>
      </c>
      <c r="EM13" s="22" t="s">
        <v>1032</v>
      </c>
      <c r="EN13" s="22" t="s">
        <v>1033</v>
      </c>
      <c r="EO13" s="22" t="s">
        <v>1035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1039</v>
      </c>
      <c r="EU13" s="22" t="s">
        <v>1037</v>
      </c>
      <c r="EV13" s="22" t="s">
        <v>1038</v>
      </c>
      <c r="EW13" s="22" t="s">
        <v>433</v>
      </c>
      <c r="EX13" s="22" t="s">
        <v>432</v>
      </c>
      <c r="EY13" s="22" t="s">
        <v>207</v>
      </c>
      <c r="EZ13" s="22" t="s">
        <v>1041</v>
      </c>
      <c r="FA13" s="22" t="s">
        <v>1042</v>
      </c>
      <c r="FB13" s="22" t="s">
        <v>1043</v>
      </c>
      <c r="FC13" s="22" t="s">
        <v>336</v>
      </c>
      <c r="FD13" s="22" t="s">
        <v>1045</v>
      </c>
      <c r="FE13" s="22" t="s">
        <v>274</v>
      </c>
      <c r="FF13" s="22" t="s">
        <v>1047</v>
      </c>
      <c r="FG13" s="22" t="s">
        <v>1048</v>
      </c>
      <c r="FH13" s="22" t="s">
        <v>1049</v>
      </c>
      <c r="FI13" s="22" t="s">
        <v>1051</v>
      </c>
      <c r="FJ13" s="22" t="s">
        <v>1052</v>
      </c>
      <c r="FK13" s="22" t="s">
        <v>1053</v>
      </c>
    </row>
    <row r="14" spans="1:254" x14ac:dyDescent="0.2">
      <c r="A14" s="23">
        <v>1</v>
      </c>
      <c r="B14" s="13" t="s">
        <v>1380</v>
      </c>
      <c r="C14" s="4">
        <v>1</v>
      </c>
      <c r="D14" s="4"/>
      <c r="E14" s="4"/>
      <c r="F14" s="4"/>
      <c r="G14" s="4">
        <v>1</v>
      </c>
      <c r="H14" s="4"/>
      <c r="I14" s="4">
        <v>1</v>
      </c>
      <c r="J14" s="4"/>
      <c r="K14" s="4"/>
      <c r="L14" s="4">
        <v>1</v>
      </c>
      <c r="M14" s="4"/>
      <c r="N14" s="4"/>
      <c r="O14" s="4"/>
      <c r="P14" s="4">
        <v>1</v>
      </c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/>
      <c r="AB14" s="4">
        <v>1</v>
      </c>
      <c r="AC14" s="4"/>
      <c r="AD14" s="4"/>
      <c r="AE14" s="4">
        <v>1</v>
      </c>
      <c r="AF14" s="4"/>
      <c r="AG14" s="4">
        <v>1</v>
      </c>
      <c r="AH14" s="4"/>
      <c r="AI14" s="4"/>
      <c r="AJ14" s="4"/>
      <c r="AK14" s="4">
        <v>1</v>
      </c>
      <c r="AL14" s="4"/>
      <c r="AM14" s="4">
        <v>1</v>
      </c>
      <c r="AN14" s="4"/>
      <c r="AO14" s="4"/>
      <c r="AP14" s="4"/>
      <c r="AQ14" s="4">
        <v>1</v>
      </c>
      <c r="AR14" s="4"/>
      <c r="AS14" s="4">
        <v>1</v>
      </c>
      <c r="AT14" s="4"/>
      <c r="AU14" s="4"/>
      <c r="AV14" s="4"/>
      <c r="AW14" s="4">
        <v>1</v>
      </c>
      <c r="AX14" s="4"/>
      <c r="AY14" s="4"/>
      <c r="AZ14" s="4">
        <v>1</v>
      </c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/>
      <c r="BL14" s="4">
        <v>1</v>
      </c>
      <c r="BM14" s="4"/>
      <c r="BN14" s="4"/>
      <c r="BO14" s="4"/>
      <c r="BP14" s="4">
        <v>1</v>
      </c>
      <c r="BQ14" s="4">
        <v>1</v>
      </c>
      <c r="BR14" s="4"/>
      <c r="BS14" s="4"/>
      <c r="BT14" s="4">
        <v>1</v>
      </c>
      <c r="BU14" s="4"/>
      <c r="BV14" s="4"/>
      <c r="BW14" s="4"/>
      <c r="BX14" s="4">
        <v>1</v>
      </c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/>
      <c r="CM14" s="4">
        <v>1</v>
      </c>
      <c r="CN14" s="4"/>
      <c r="CO14" s="4">
        <v>1</v>
      </c>
      <c r="CP14" s="4"/>
      <c r="CQ14" s="4"/>
      <c r="CR14" s="4"/>
      <c r="CS14" s="4">
        <v>1</v>
      </c>
      <c r="CT14" s="4"/>
      <c r="CU14" s="4">
        <v>1</v>
      </c>
      <c r="CV14" s="4"/>
      <c r="CW14" s="4"/>
      <c r="CX14" s="4">
        <v>1</v>
      </c>
      <c r="CY14" s="4"/>
      <c r="CZ14" s="4"/>
      <c r="DA14" s="4"/>
      <c r="DB14" s="4">
        <v>1</v>
      </c>
      <c r="DC14" s="4"/>
      <c r="DD14" s="4"/>
      <c r="DE14" s="4">
        <v>1</v>
      </c>
      <c r="DF14" s="4"/>
      <c r="DG14" s="4"/>
      <c r="DH14" s="4">
        <v>1</v>
      </c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/>
      <c r="DZ14" s="4">
        <v>1</v>
      </c>
      <c r="EA14" s="4"/>
      <c r="EB14" s="4"/>
      <c r="EC14" s="4">
        <v>1</v>
      </c>
      <c r="ED14" s="4"/>
      <c r="EE14" s="4"/>
      <c r="EF14" s="4">
        <v>1</v>
      </c>
      <c r="EG14" s="4"/>
      <c r="EH14" s="4"/>
      <c r="EI14" s="4">
        <v>1</v>
      </c>
      <c r="EJ14" s="4"/>
      <c r="EK14" s="4">
        <v>1</v>
      </c>
      <c r="EL14" s="4"/>
      <c r="EM14" s="4"/>
      <c r="EN14" s="4"/>
      <c r="EO14" s="4">
        <v>1</v>
      </c>
      <c r="EP14" s="4"/>
      <c r="EQ14" s="4">
        <v>1</v>
      </c>
      <c r="ER14" s="4"/>
      <c r="ES14" s="4"/>
      <c r="ET14" s="4">
        <v>1</v>
      </c>
      <c r="EU14" s="4"/>
      <c r="EV14" s="4"/>
      <c r="EW14" s="4"/>
      <c r="EX14" s="4">
        <v>1</v>
      </c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/>
      <c r="FJ14" s="4">
        <v>1</v>
      </c>
      <c r="FK14" s="4"/>
      <c r="FL14" s="28"/>
      <c r="FM14" s="28"/>
      <c r="FN14" s="28"/>
      <c r="FO14" s="28"/>
      <c r="FP14" s="28"/>
      <c r="FQ14" s="28"/>
      <c r="FR14" s="28"/>
      <c r="FS14" s="28"/>
      <c r="FT14" s="28"/>
      <c r="FU14" s="28"/>
      <c r="FV14" s="28"/>
      <c r="FW14" s="28"/>
      <c r="FX14" s="28"/>
      <c r="FY14" s="28"/>
      <c r="FZ14" s="28"/>
      <c r="GA14" s="28"/>
      <c r="GB14" s="28"/>
      <c r="GC14" s="28"/>
      <c r="GD14" s="28"/>
      <c r="GE14" s="28"/>
      <c r="GF14" s="28"/>
      <c r="GG14" s="28"/>
      <c r="GH14" s="28"/>
      <c r="GI14" s="28"/>
      <c r="GJ14" s="28"/>
      <c r="GK14" s="28"/>
      <c r="GL14" s="28"/>
      <c r="GM14" s="28"/>
      <c r="GN14" s="28"/>
      <c r="GO14" s="28"/>
      <c r="GP14" s="28"/>
      <c r="GQ14" s="28"/>
      <c r="GR14" s="28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</row>
    <row r="15" spans="1:254" x14ac:dyDescent="0.2">
      <c r="A15" s="2">
        <v>2</v>
      </c>
      <c r="B15" s="1" t="s">
        <v>1381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/>
      <c r="Q15" s="4">
        <v>1</v>
      </c>
      <c r="R15" s="4"/>
      <c r="S15" s="4">
        <v>1</v>
      </c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/>
      <c r="AL15" s="4">
        <v>1</v>
      </c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/>
      <c r="AX15" s="4">
        <v>1</v>
      </c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>
        <v>1</v>
      </c>
      <c r="BI15" s="4"/>
      <c r="BJ15" s="4"/>
      <c r="BK15" s="4"/>
      <c r="BL15" s="4">
        <v>1</v>
      </c>
      <c r="BM15" s="4"/>
      <c r="BN15" s="4"/>
      <c r="BO15" s="4"/>
      <c r="BP15" s="4">
        <v>1</v>
      </c>
      <c r="BQ15" s="4">
        <v>1</v>
      </c>
      <c r="BR15" s="4"/>
      <c r="BS15" s="4"/>
      <c r="BT15" s="4"/>
      <c r="BU15" s="4">
        <v>1</v>
      </c>
      <c r="BV15" s="4"/>
      <c r="BW15" s="4"/>
      <c r="BX15" s="4"/>
      <c r="BY15" s="4">
        <v>1</v>
      </c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>
        <v>1</v>
      </c>
      <c r="CJ15" s="4"/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/>
      <c r="CT15" s="4">
        <v>1</v>
      </c>
      <c r="CU15" s="4"/>
      <c r="CV15" s="4">
        <v>1</v>
      </c>
      <c r="CW15" s="4"/>
      <c r="CX15" s="4">
        <v>1</v>
      </c>
      <c r="CY15" s="4"/>
      <c r="CZ15" s="4"/>
      <c r="DA15" s="4"/>
      <c r="DB15" s="4"/>
      <c r="DC15" s="4">
        <v>1</v>
      </c>
      <c r="DD15" s="4"/>
      <c r="DE15" s="4"/>
      <c r="DF15" s="4">
        <v>1</v>
      </c>
      <c r="DG15" s="4"/>
      <c r="DH15" s="4">
        <v>1</v>
      </c>
      <c r="DI15" s="4"/>
      <c r="DJ15" s="4"/>
      <c r="DK15" s="4">
        <v>1</v>
      </c>
      <c r="DL15" s="4"/>
      <c r="DM15" s="4">
        <v>1</v>
      </c>
      <c r="DN15" s="4"/>
      <c r="DO15" s="4"/>
      <c r="DP15" s="4">
        <v>1</v>
      </c>
      <c r="DQ15" s="4"/>
      <c r="DR15" s="4"/>
      <c r="DS15" s="4"/>
      <c r="DT15" s="4">
        <v>1</v>
      </c>
      <c r="DU15" s="4"/>
      <c r="DV15" s="4"/>
      <c r="DW15" s="4">
        <v>1</v>
      </c>
      <c r="DX15" s="4"/>
      <c r="DY15" s="4"/>
      <c r="DZ15" s="4">
        <v>1</v>
      </c>
      <c r="EA15" s="4"/>
      <c r="EB15" s="4"/>
      <c r="EC15" s="4"/>
      <c r="ED15" s="4">
        <v>1</v>
      </c>
      <c r="EE15" s="4"/>
      <c r="EF15" s="4"/>
      <c r="EG15" s="4">
        <v>1</v>
      </c>
      <c r="EH15" s="4"/>
      <c r="EI15" s="4"/>
      <c r="EJ15" s="4">
        <v>1</v>
      </c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/>
      <c r="EY15" s="4">
        <v>1</v>
      </c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x14ac:dyDescent="0.2">
      <c r="A16" s="2">
        <v>3</v>
      </c>
      <c r="B16" s="1" t="s">
        <v>1382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/>
      <c r="AK16" s="4">
        <v>1</v>
      </c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/>
      <c r="BX16" s="4">
        <v>1</v>
      </c>
      <c r="BY16" s="4"/>
      <c r="BZ16" s="4">
        <v>1</v>
      </c>
      <c r="CA16" s="4"/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/>
      <c r="CP16" s="4">
        <v>1</v>
      </c>
      <c r="CQ16" s="4"/>
      <c r="CR16" s="4">
        <v>1</v>
      </c>
      <c r="CS16" s="4"/>
      <c r="CT16" s="4"/>
      <c r="CU16" s="4"/>
      <c r="CV16" s="4">
        <v>1</v>
      </c>
      <c r="CW16" s="4"/>
      <c r="CX16" s="4">
        <v>1</v>
      </c>
      <c r="CY16" s="4"/>
      <c r="CZ16" s="4"/>
      <c r="DA16" s="4"/>
      <c r="DB16" s="4">
        <v>1</v>
      </c>
      <c r="DC16" s="4"/>
      <c r="DD16" s="4">
        <v>1</v>
      </c>
      <c r="DE16" s="4"/>
      <c r="DF16" s="4"/>
      <c r="DG16" s="4"/>
      <c r="DH16" s="4">
        <v>1</v>
      </c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x14ac:dyDescent="0.2">
      <c r="A17" s="2">
        <v>4</v>
      </c>
      <c r="B17" s="1" t="s">
        <v>1383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>
        <v>1</v>
      </c>
      <c r="BW17" s="4"/>
      <c r="BX17" s="4"/>
      <c r="BY17" s="4">
        <v>1</v>
      </c>
      <c r="BZ17" s="4"/>
      <c r="CA17" s="4"/>
      <c r="CB17" s="4">
        <v>1</v>
      </c>
      <c r="CC17" s="4"/>
      <c r="CD17" s="4"/>
      <c r="CE17" s="4">
        <v>1</v>
      </c>
      <c r="CF17" s="4"/>
      <c r="CG17" s="4"/>
      <c r="CH17" s="4">
        <v>1</v>
      </c>
      <c r="CI17" s="4"/>
      <c r="CJ17" s="4"/>
      <c r="CK17" s="4">
        <v>1</v>
      </c>
      <c r="CL17" s="4"/>
      <c r="CM17" s="4"/>
      <c r="CN17" s="4">
        <v>1</v>
      </c>
      <c r="CO17" s="4"/>
      <c r="CP17" s="4"/>
      <c r="CQ17" s="4">
        <v>1</v>
      </c>
      <c r="CR17" s="4"/>
      <c r="CS17" s="4"/>
      <c r="CT17" s="4">
        <v>1</v>
      </c>
      <c r="CU17" s="4"/>
      <c r="CV17" s="4"/>
      <c r="CW17" s="4">
        <v>1</v>
      </c>
      <c r="CX17" s="4"/>
      <c r="CY17" s="4"/>
      <c r="CZ17" s="4">
        <v>1</v>
      </c>
      <c r="DA17" s="4"/>
      <c r="DB17" s="4"/>
      <c r="DC17" s="4">
        <v>1</v>
      </c>
      <c r="DD17" s="4"/>
      <c r="DE17" s="4"/>
      <c r="DF17" s="4">
        <v>1</v>
      </c>
      <c r="DG17" s="4"/>
      <c r="DH17" s="4"/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>
        <v>1</v>
      </c>
      <c r="EJ17" s="4"/>
      <c r="EK17" s="4"/>
      <c r="EL17" s="4">
        <v>1</v>
      </c>
      <c r="EM17" s="4"/>
      <c r="EN17" s="4"/>
      <c r="EO17" s="4">
        <v>1</v>
      </c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x14ac:dyDescent="0.2">
      <c r="A18" s="2">
        <v>5</v>
      </c>
      <c r="B18" s="1" t="s">
        <v>1384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>
        <v>1</v>
      </c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  <c r="DS18" s="4"/>
      <c r="DT18" s="4">
        <v>1</v>
      </c>
      <c r="DU18" s="4"/>
      <c r="DV18" s="4"/>
      <c r="DW18" s="4">
        <v>1</v>
      </c>
      <c r="DX18" s="4"/>
      <c r="DY18" s="4"/>
      <c r="DZ18" s="4">
        <v>1</v>
      </c>
      <c r="EA18" s="4"/>
      <c r="EB18" s="4"/>
      <c r="EC18" s="4">
        <v>1</v>
      </c>
      <c r="ED18" s="4"/>
      <c r="EE18" s="4"/>
      <c r="EF18" s="4">
        <v>1</v>
      </c>
      <c r="EG18" s="4"/>
      <c r="EH18" s="4"/>
      <c r="EI18" s="4">
        <v>1</v>
      </c>
      <c r="EJ18" s="4"/>
      <c r="EK18" s="4"/>
      <c r="EL18" s="4">
        <v>1</v>
      </c>
      <c r="EM18" s="4"/>
      <c r="EN18" s="4"/>
      <c r="EO18" s="4">
        <v>1</v>
      </c>
      <c r="EP18" s="4"/>
      <c r="EQ18" s="4"/>
      <c r="ER18" s="4">
        <v>1</v>
      </c>
      <c r="ES18" s="4"/>
      <c r="ET18" s="4"/>
      <c r="EU18" s="4">
        <v>1</v>
      </c>
      <c r="EV18" s="4"/>
      <c r="EW18" s="4"/>
      <c r="EX18" s="4">
        <v>1</v>
      </c>
      <c r="EY18" s="4"/>
      <c r="EZ18" s="4"/>
      <c r="FA18" s="4">
        <v>1</v>
      </c>
      <c r="FB18" s="4"/>
      <c r="FC18" s="4"/>
      <c r="FD18" s="4">
        <v>1</v>
      </c>
      <c r="FE18" s="4"/>
      <c r="FF18" s="4"/>
      <c r="FG18" s="4">
        <v>1</v>
      </c>
      <c r="FH18" s="4"/>
      <c r="FI18" s="4"/>
      <c r="FJ18" s="4">
        <v>1</v>
      </c>
      <c r="FK18" s="4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x14ac:dyDescent="0.2">
      <c r="A19" s="2">
        <v>6</v>
      </c>
      <c r="B19" s="1" t="s">
        <v>1385</v>
      </c>
      <c r="C19" s="4"/>
      <c r="D19" s="4"/>
      <c r="E19" s="4">
        <v>1</v>
      </c>
      <c r="F19" s="4"/>
      <c r="G19" s="4"/>
      <c r="H19" s="4">
        <v>1</v>
      </c>
      <c r="I19" s="4"/>
      <c r="J19" s="4"/>
      <c r="K19" s="4">
        <v>1</v>
      </c>
      <c r="L19" s="4"/>
      <c r="M19" s="4"/>
      <c r="N19" s="4">
        <v>1</v>
      </c>
      <c r="O19" s="4"/>
      <c r="P19" s="4"/>
      <c r="Q19" s="4">
        <v>1</v>
      </c>
      <c r="R19" s="4"/>
      <c r="S19" s="4"/>
      <c r="T19" s="4">
        <v>1</v>
      </c>
      <c r="U19" s="4"/>
      <c r="V19" s="4"/>
      <c r="W19" s="4">
        <v>1</v>
      </c>
      <c r="X19" s="4"/>
      <c r="Y19" s="4"/>
      <c r="Z19" s="4">
        <v>1</v>
      </c>
      <c r="AA19" s="4"/>
      <c r="AB19" s="4"/>
      <c r="AC19" s="4">
        <v>1</v>
      </c>
      <c r="AD19" s="4"/>
      <c r="AE19" s="4"/>
      <c r="AF19" s="4">
        <v>1</v>
      </c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/>
      <c r="DK19" s="4"/>
      <c r="DL19" s="4">
        <v>1</v>
      </c>
      <c r="DM19" s="4"/>
      <c r="DN19" s="4"/>
      <c r="DO19" s="4">
        <v>1</v>
      </c>
      <c r="DP19" s="4"/>
      <c r="DQ19" s="4"/>
      <c r="DR19" s="4">
        <v>1</v>
      </c>
      <c r="DS19" s="4"/>
      <c r="DT19" s="4"/>
      <c r="DU19" s="4">
        <v>1</v>
      </c>
      <c r="DV19" s="4"/>
      <c r="DW19" s="4"/>
      <c r="DX19" s="4">
        <v>1</v>
      </c>
      <c r="DY19" s="4"/>
      <c r="DZ19" s="4"/>
      <c r="EA19" s="4">
        <v>1</v>
      </c>
      <c r="EB19" s="4"/>
      <c r="EC19" s="4"/>
      <c r="ED19" s="4">
        <v>1</v>
      </c>
      <c r="EE19" s="4"/>
      <c r="EF19" s="4"/>
      <c r="EG19" s="4">
        <v>1</v>
      </c>
      <c r="EH19" s="4"/>
      <c r="EI19" s="4"/>
      <c r="EJ19" s="4">
        <v>1</v>
      </c>
      <c r="EK19" s="4"/>
      <c r="EL19" s="4"/>
      <c r="EM19" s="4">
        <v>1</v>
      </c>
      <c r="EN19" s="4"/>
      <c r="EO19" s="4"/>
      <c r="EP19" s="4">
        <v>1</v>
      </c>
      <c r="EQ19" s="4"/>
      <c r="ER19" s="4"/>
      <c r="ES19" s="4">
        <v>1</v>
      </c>
      <c r="ET19" s="4"/>
      <c r="EU19" s="4"/>
      <c r="EV19" s="4">
        <v>1</v>
      </c>
      <c r="EW19" s="4"/>
      <c r="EX19" s="4"/>
      <c r="EY19" s="4">
        <v>1</v>
      </c>
      <c r="EZ19" s="4"/>
      <c r="FA19" s="4"/>
      <c r="FB19" s="4">
        <v>1</v>
      </c>
      <c r="FC19" s="4"/>
      <c r="FD19" s="4"/>
      <c r="FE19" s="4">
        <v>1</v>
      </c>
      <c r="FF19" s="4"/>
      <c r="FG19" s="4"/>
      <c r="FH19" s="4">
        <v>1</v>
      </c>
      <c r="FI19" s="4"/>
      <c r="FJ19" s="4"/>
      <c r="FK19" s="4">
        <v>1</v>
      </c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x14ac:dyDescent="0.2">
      <c r="A20" s="2">
        <v>7</v>
      </c>
      <c r="B20" s="1" t="s">
        <v>1386</v>
      </c>
      <c r="C20" s="4"/>
      <c r="D20" s="4">
        <v>1</v>
      </c>
      <c r="E20" s="4"/>
      <c r="F20" s="4"/>
      <c r="G20" s="4">
        <v>1</v>
      </c>
      <c r="H20" s="4"/>
      <c r="I20" s="4"/>
      <c r="J20" s="4">
        <v>1</v>
      </c>
      <c r="K20" s="4"/>
      <c r="L20" s="4"/>
      <c r="M20" s="4">
        <v>1</v>
      </c>
      <c r="N20" s="4"/>
      <c r="O20" s="4"/>
      <c r="P20" s="4">
        <v>1</v>
      </c>
      <c r="Q20" s="4"/>
      <c r="R20" s="4"/>
      <c r="S20" s="4">
        <v>1</v>
      </c>
      <c r="T20" s="4"/>
      <c r="U20" s="4"/>
      <c r="V20" s="4">
        <v>1</v>
      </c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>
        <v>1</v>
      </c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4"/>
      <c r="DT20" s="4">
        <v>1</v>
      </c>
      <c r="DU20" s="4"/>
      <c r="DV20" s="4"/>
      <c r="DW20" s="4">
        <v>1</v>
      </c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/>
      <c r="EI20" s="4">
        <v>1</v>
      </c>
      <c r="EJ20" s="4"/>
      <c r="EK20" s="4"/>
      <c r="EL20" s="4">
        <v>1</v>
      </c>
      <c r="EM20" s="4"/>
      <c r="EN20" s="4"/>
      <c r="EO20" s="4">
        <v>1</v>
      </c>
      <c r="EP20" s="4"/>
      <c r="EQ20" s="4"/>
      <c r="ER20" s="4">
        <v>1</v>
      </c>
      <c r="ES20" s="4"/>
      <c r="ET20" s="4"/>
      <c r="EU20" s="4">
        <v>1</v>
      </c>
      <c r="EV20" s="4"/>
      <c r="EW20" s="4"/>
      <c r="EX20" s="4">
        <v>1</v>
      </c>
      <c r="EY20" s="4"/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x14ac:dyDescent="0.2">
      <c r="A21" s="3">
        <v>8</v>
      </c>
      <c r="B21" s="20" t="s">
        <v>1387</v>
      </c>
      <c r="C21" s="4"/>
      <c r="D21" s="4">
        <v>1</v>
      </c>
      <c r="E21" s="4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/>
      <c r="S21" s="4">
        <v>1</v>
      </c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</row>
    <row r="22" spans="1:254" x14ac:dyDescent="0.2">
      <c r="A22" s="3">
        <v>9</v>
      </c>
      <c r="B22" s="20" t="s">
        <v>1388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</row>
    <row r="23" spans="1:254" x14ac:dyDescent="0.2">
      <c r="A23" s="3">
        <v>10</v>
      </c>
      <c r="B23" s="20" t="s">
        <v>1389</v>
      </c>
      <c r="C23" s="4"/>
      <c r="D23" s="4">
        <v>1</v>
      </c>
      <c r="E23" s="4"/>
      <c r="F23" s="4"/>
      <c r="G23" s="4">
        <v>1</v>
      </c>
      <c r="H23" s="4"/>
      <c r="I23" s="4"/>
      <c r="J23" s="4">
        <v>1</v>
      </c>
      <c r="K23" s="4"/>
      <c r="L23" s="4"/>
      <c r="M23" s="4">
        <v>1</v>
      </c>
      <c r="N23" s="4"/>
      <c r="O23" s="4"/>
      <c r="P23" s="4">
        <v>1</v>
      </c>
      <c r="Q23" s="4"/>
      <c r="R23" s="4"/>
      <c r="S23" s="4">
        <v>1</v>
      </c>
      <c r="T23" s="4"/>
      <c r="U23" s="4"/>
      <c r="V23" s="4">
        <v>1</v>
      </c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>
        <v>1</v>
      </c>
      <c r="BW23" s="4"/>
      <c r="BX23" s="4"/>
      <c r="BY23" s="4">
        <v>1</v>
      </c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/>
      <c r="EF23" s="4">
        <v>1</v>
      </c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</row>
    <row r="24" spans="1:254" x14ac:dyDescent="0.2">
      <c r="A24" s="3">
        <v>11</v>
      </c>
      <c r="B24" s="20" t="s">
        <v>1390</v>
      </c>
      <c r="C24" s="4"/>
      <c r="D24" s="4">
        <v>1</v>
      </c>
      <c r="E24" s="4"/>
      <c r="F24" s="4"/>
      <c r="G24" s="4">
        <v>1</v>
      </c>
      <c r="H24" s="4"/>
      <c r="I24" s="4"/>
      <c r="J24" s="4">
        <v>1</v>
      </c>
      <c r="K24" s="4"/>
      <c r="L24" s="4"/>
      <c r="M24" s="4">
        <v>1</v>
      </c>
      <c r="N24" s="4"/>
      <c r="O24" s="4"/>
      <c r="P24" s="4">
        <v>1</v>
      </c>
      <c r="Q24" s="4"/>
      <c r="R24" s="4"/>
      <c r="S24" s="4">
        <v>1</v>
      </c>
      <c r="T24" s="4"/>
      <c r="U24" s="4"/>
      <c r="V24" s="4">
        <v>1</v>
      </c>
      <c r="W24" s="4"/>
      <c r="X24" s="4"/>
      <c r="Y24" s="4">
        <v>1</v>
      </c>
      <c r="Z24" s="4"/>
      <c r="AA24" s="4"/>
      <c r="AB24" s="4">
        <v>1</v>
      </c>
      <c r="AC24" s="4"/>
      <c r="AD24" s="4"/>
      <c r="AE24" s="4">
        <v>1</v>
      </c>
      <c r="AF24" s="4"/>
      <c r="AG24" s="4"/>
      <c r="AH24" s="4">
        <v>1</v>
      </c>
      <c r="AI24" s="4"/>
      <c r="AJ24" s="4"/>
      <c r="AK24" s="4">
        <v>1</v>
      </c>
      <c r="AL24" s="4"/>
      <c r="AM24" s="4"/>
      <c r="AN24" s="4">
        <v>1</v>
      </c>
      <c r="AO24" s="4"/>
      <c r="AP24" s="4"/>
      <c r="AQ24" s="4">
        <v>1</v>
      </c>
      <c r="AR24" s="4"/>
      <c r="AS24" s="4"/>
      <c r="AT24" s="4">
        <v>1</v>
      </c>
      <c r="AU24" s="4"/>
      <c r="AV24" s="4"/>
      <c r="AW24" s="4">
        <v>1</v>
      </c>
      <c r="AX24" s="4"/>
      <c r="AY24" s="4"/>
      <c r="AZ24" s="4">
        <v>1</v>
      </c>
      <c r="BA24" s="4"/>
      <c r="BB24" s="4"/>
      <c r="BC24" s="4">
        <v>1</v>
      </c>
      <c r="BD24" s="4"/>
      <c r="BE24" s="4"/>
      <c r="BF24" s="4">
        <v>1</v>
      </c>
      <c r="BG24" s="4"/>
      <c r="BH24" s="4"/>
      <c r="BI24" s="4">
        <v>1</v>
      </c>
      <c r="BJ24" s="4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  <c r="DS24" s="4"/>
      <c r="DT24" s="4">
        <v>1</v>
      </c>
      <c r="DU24" s="4"/>
      <c r="DV24" s="4"/>
      <c r="DW24" s="4">
        <v>1</v>
      </c>
      <c r="DX24" s="4"/>
      <c r="DY24" s="4"/>
      <c r="DZ24" s="4">
        <v>1</v>
      </c>
      <c r="EA24" s="4"/>
      <c r="EB24" s="4"/>
      <c r="EC24" s="4">
        <v>1</v>
      </c>
      <c r="ED24" s="4"/>
      <c r="EE24" s="4"/>
      <c r="EF24" s="4">
        <v>1</v>
      </c>
      <c r="EG24" s="4"/>
      <c r="EH24" s="4"/>
      <c r="EI24" s="4">
        <v>1</v>
      </c>
      <c r="EJ24" s="4"/>
      <c r="EK24" s="4"/>
      <c r="EL24" s="4">
        <v>1</v>
      </c>
      <c r="EM24" s="4"/>
      <c r="EN24" s="4"/>
      <c r="EO24" s="4">
        <v>1</v>
      </c>
      <c r="EP24" s="4"/>
      <c r="EQ24" s="4"/>
      <c r="ER24" s="4">
        <v>1</v>
      </c>
      <c r="ES24" s="4"/>
      <c r="ET24" s="4"/>
      <c r="EU24" s="4">
        <v>1</v>
      </c>
      <c r="EV24" s="4"/>
      <c r="EW24" s="4"/>
      <c r="EX24" s="4">
        <v>1</v>
      </c>
      <c r="EY24" s="4"/>
      <c r="EZ24" s="4"/>
      <c r="FA24" s="4">
        <v>1</v>
      </c>
      <c r="FB24" s="4"/>
      <c r="FC24" s="4"/>
      <c r="FD24" s="4">
        <v>1</v>
      </c>
      <c r="FE24" s="4"/>
      <c r="FF24" s="4"/>
      <c r="FG24" s="4">
        <v>1</v>
      </c>
      <c r="FH24" s="4"/>
      <c r="FI24" s="4"/>
      <c r="FJ24" s="4">
        <v>1</v>
      </c>
      <c r="FK24" s="4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</row>
    <row r="25" spans="1:254" x14ac:dyDescent="0.2">
      <c r="A25" s="3">
        <v>12</v>
      </c>
      <c r="B25" s="20" t="s">
        <v>1391</v>
      </c>
      <c r="C25" s="4"/>
      <c r="D25" s="4">
        <v>1</v>
      </c>
      <c r="E25" s="4"/>
      <c r="F25" s="4"/>
      <c r="G25" s="4">
        <v>1</v>
      </c>
      <c r="H25" s="4"/>
      <c r="I25" s="4"/>
      <c r="J25" s="4">
        <v>1</v>
      </c>
      <c r="K25" s="4"/>
      <c r="L25" s="4"/>
      <c r="M25" s="4">
        <v>1</v>
      </c>
      <c r="N25" s="4"/>
      <c r="O25" s="4"/>
      <c r="P25" s="4">
        <v>1</v>
      </c>
      <c r="Q25" s="4"/>
      <c r="R25" s="4"/>
      <c r="S25" s="4">
        <v>1</v>
      </c>
      <c r="T25" s="4"/>
      <c r="U25" s="4"/>
      <c r="V25" s="4">
        <v>1</v>
      </c>
      <c r="W25" s="4"/>
      <c r="X25" s="4"/>
      <c r="Y25" s="4">
        <v>1</v>
      </c>
      <c r="Z25" s="4"/>
      <c r="AA25" s="4"/>
      <c r="AB25" s="4">
        <v>1</v>
      </c>
      <c r="AC25" s="4"/>
      <c r="AD25" s="4"/>
      <c r="AE25" s="4">
        <v>1</v>
      </c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4"/>
      <c r="DT25" s="4">
        <v>1</v>
      </c>
      <c r="DU25" s="4"/>
      <c r="DV25" s="4"/>
      <c r="DW25" s="4">
        <v>1</v>
      </c>
      <c r="DX25" s="4"/>
      <c r="DY25" s="4"/>
      <c r="DZ25" s="4">
        <v>1</v>
      </c>
      <c r="EA25" s="4"/>
      <c r="EB25" s="4"/>
      <c r="EC25" s="4">
        <v>1</v>
      </c>
      <c r="ED25" s="4"/>
      <c r="EE25" s="4"/>
      <c r="EF25" s="4">
        <v>1</v>
      </c>
      <c r="EG25" s="4"/>
      <c r="EH25" s="4"/>
      <c r="EI25" s="4">
        <v>1</v>
      </c>
      <c r="EJ25" s="4"/>
      <c r="EK25" s="4"/>
      <c r="EL25" s="4">
        <v>1</v>
      </c>
      <c r="EM25" s="4"/>
      <c r="EN25" s="4"/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/>
      <c r="FA25" s="4">
        <v>1</v>
      </c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x14ac:dyDescent="0.2">
      <c r="A26" s="3">
        <v>13</v>
      </c>
      <c r="B26" s="20" t="s">
        <v>1392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x14ac:dyDescent="0.2">
      <c r="A27" s="3">
        <v>14</v>
      </c>
      <c r="B27" s="20" t="s">
        <v>1393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>
        <v>1</v>
      </c>
      <c r="BW27" s="4"/>
      <c r="BX27" s="4"/>
      <c r="BY27" s="4">
        <v>1</v>
      </c>
      <c r="BZ27" s="4"/>
      <c r="CA27" s="4"/>
      <c r="CB27" s="4">
        <v>1</v>
      </c>
      <c r="CC27" s="4"/>
      <c r="CD27" s="4"/>
      <c r="CE27" s="4">
        <v>1</v>
      </c>
      <c r="CF27" s="4"/>
      <c r="CG27" s="4"/>
      <c r="CH27" s="4">
        <v>1</v>
      </c>
      <c r="CI27" s="4"/>
      <c r="CJ27" s="4"/>
      <c r="CK27" s="4">
        <v>1</v>
      </c>
      <c r="CL27" s="4"/>
      <c r="CM27" s="4"/>
      <c r="CN27" s="4">
        <v>1</v>
      </c>
      <c r="CO27" s="4"/>
      <c r="CP27" s="4"/>
      <c r="CQ27" s="4">
        <v>1</v>
      </c>
      <c r="CR27" s="4"/>
      <c r="CS27" s="4"/>
      <c r="CT27" s="4">
        <v>1</v>
      </c>
      <c r="CU27" s="4"/>
      <c r="CV27" s="4"/>
      <c r="CW27" s="4">
        <v>1</v>
      </c>
      <c r="CX27" s="4"/>
      <c r="CY27" s="4"/>
      <c r="CZ27" s="4">
        <v>1</v>
      </c>
      <c r="DA27" s="4"/>
      <c r="DB27" s="4"/>
      <c r="DC27" s="4">
        <v>1</v>
      </c>
      <c r="DD27" s="4"/>
      <c r="DE27" s="4"/>
      <c r="DF27" s="4">
        <v>1</v>
      </c>
      <c r="DG27" s="4"/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x14ac:dyDescent="0.2">
      <c r="A28" s="3">
        <v>15</v>
      </c>
      <c r="B28" s="20" t="s">
        <v>1394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/>
      <c r="BL28" s="4">
        <v>1</v>
      </c>
      <c r="BM28" s="4"/>
      <c r="BN28" s="4"/>
      <c r="BO28" s="4">
        <v>1</v>
      </c>
      <c r="BP28" s="4"/>
      <c r="BQ28" s="4"/>
      <c r="BR28" s="4">
        <v>1</v>
      </c>
      <c r="BS28" s="4"/>
      <c r="BT28" s="4"/>
      <c r="BU28" s="4">
        <v>1</v>
      </c>
      <c r="BV28" s="4">
        <v>1</v>
      </c>
      <c r="BW28" s="4"/>
      <c r="BX28" s="4"/>
      <c r="BY28" s="4">
        <v>1</v>
      </c>
      <c r="BZ28" s="4"/>
      <c r="CA28" s="4"/>
      <c r="CB28" s="4">
        <v>1</v>
      </c>
      <c r="CC28" s="4"/>
      <c r="CD28" s="4"/>
      <c r="CE28" s="4">
        <v>1</v>
      </c>
      <c r="CF28" s="4"/>
      <c r="CG28" s="4"/>
      <c r="CH28" s="4">
        <v>1</v>
      </c>
      <c r="CI28" s="4"/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x14ac:dyDescent="0.2">
      <c r="A29" s="3">
        <v>16</v>
      </c>
      <c r="B29" s="20" t="s">
        <v>1395</v>
      </c>
      <c r="C29" s="4"/>
      <c r="D29" s="4">
        <v>1</v>
      </c>
      <c r="E29" s="4"/>
      <c r="F29" s="4"/>
      <c r="G29" s="4">
        <v>1</v>
      </c>
      <c r="H29" s="4"/>
      <c r="I29" s="4"/>
      <c r="J29" s="4">
        <v>1</v>
      </c>
      <c r="K29" s="4"/>
      <c r="L29" s="4"/>
      <c r="M29" s="4">
        <v>1</v>
      </c>
      <c r="N29" s="4"/>
      <c r="O29" s="4"/>
      <c r="P29" s="4">
        <v>1</v>
      </c>
      <c r="Q29" s="4"/>
      <c r="R29" s="4"/>
      <c r="S29" s="4">
        <v>1</v>
      </c>
      <c r="T29" s="4"/>
      <c r="U29" s="4"/>
      <c r="V29" s="4">
        <v>1</v>
      </c>
      <c r="W29" s="4"/>
      <c r="X29" s="4"/>
      <c r="Y29" s="4">
        <v>1</v>
      </c>
      <c r="Z29" s="4"/>
      <c r="AA29" s="4"/>
      <c r="AB29" s="4">
        <v>1</v>
      </c>
      <c r="AC29" s="4"/>
      <c r="AD29" s="4"/>
      <c r="AE29" s="4">
        <v>1</v>
      </c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>
        <v>1</v>
      </c>
      <c r="BW29" s="4"/>
      <c r="BX29" s="4"/>
      <c r="BY29" s="4">
        <v>1</v>
      </c>
      <c r="BZ29" s="4"/>
      <c r="CA29" s="4"/>
      <c r="CB29" s="4">
        <v>1</v>
      </c>
      <c r="CC29" s="4"/>
      <c r="CD29" s="4"/>
      <c r="CE29" s="4">
        <v>1</v>
      </c>
      <c r="CF29" s="4"/>
      <c r="CG29" s="4"/>
      <c r="CH29" s="4">
        <v>1</v>
      </c>
      <c r="CI29" s="4"/>
      <c r="CJ29" s="4"/>
      <c r="CK29" s="4">
        <v>1</v>
      </c>
      <c r="CL29" s="4"/>
      <c r="CM29" s="4"/>
      <c r="CN29" s="4">
        <v>1</v>
      </c>
      <c r="CO29" s="4"/>
      <c r="CP29" s="4"/>
      <c r="CQ29" s="4">
        <v>1</v>
      </c>
      <c r="CR29" s="4"/>
      <c r="CS29" s="4"/>
      <c r="CT29" s="4">
        <v>1</v>
      </c>
      <c r="CU29" s="4"/>
      <c r="CV29" s="4"/>
      <c r="CW29" s="4">
        <v>1</v>
      </c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/>
      <c r="DI29" s="4"/>
      <c r="DJ29" s="4"/>
      <c r="DK29" s="4">
        <v>1</v>
      </c>
      <c r="DL29" s="4"/>
      <c r="DM29" s="4"/>
      <c r="DN29" s="4">
        <v>1</v>
      </c>
      <c r="DO29" s="4"/>
      <c r="DP29" s="4"/>
      <c r="DQ29" s="4">
        <v>1</v>
      </c>
      <c r="DR29" s="4"/>
      <c r="DS29" s="4"/>
      <c r="DT29" s="4">
        <v>1</v>
      </c>
      <c r="DU29" s="4"/>
      <c r="DV29" s="4"/>
      <c r="DW29" s="4">
        <v>1</v>
      </c>
      <c r="DX29" s="4"/>
      <c r="DY29" s="4"/>
      <c r="DZ29" s="4">
        <v>1</v>
      </c>
      <c r="EA29" s="4"/>
      <c r="EB29" s="4"/>
      <c r="EC29" s="4">
        <v>1</v>
      </c>
      <c r="ED29" s="4"/>
      <c r="EE29" s="4"/>
      <c r="EF29" s="4">
        <v>1</v>
      </c>
      <c r="EG29" s="4"/>
      <c r="EH29" s="4"/>
      <c r="EI29" s="4">
        <v>1</v>
      </c>
      <c r="EJ29" s="4"/>
      <c r="EK29" s="4"/>
      <c r="EL29" s="4">
        <v>1</v>
      </c>
      <c r="EM29" s="4"/>
      <c r="EN29" s="4"/>
      <c r="EO29" s="4">
        <v>1</v>
      </c>
      <c r="EP29" s="4"/>
      <c r="EQ29" s="4"/>
      <c r="ER29" s="4">
        <v>1</v>
      </c>
      <c r="ES29" s="4"/>
      <c r="ET29" s="4"/>
      <c r="EU29" s="4">
        <v>1</v>
      </c>
      <c r="EV29" s="4"/>
      <c r="EW29" s="4"/>
      <c r="EX29" s="4">
        <v>1</v>
      </c>
      <c r="EY29" s="4"/>
      <c r="EZ29" s="4"/>
      <c r="FA29" s="4">
        <v>1</v>
      </c>
      <c r="FB29" s="4"/>
      <c r="FC29" s="4"/>
      <c r="FD29" s="4">
        <v>1</v>
      </c>
      <c r="FE29" s="4"/>
      <c r="FF29" s="4"/>
      <c r="FG29" s="4">
        <v>1</v>
      </c>
      <c r="FH29" s="4"/>
      <c r="FI29" s="4"/>
      <c r="FJ29" s="4">
        <v>1</v>
      </c>
      <c r="FK29" s="4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x14ac:dyDescent="0.2">
      <c r="A30" s="3">
        <v>17</v>
      </c>
      <c r="B30" s="20" t="s">
        <v>1396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x14ac:dyDescent="0.2">
      <c r="A31" s="3">
        <v>18</v>
      </c>
      <c r="B31" s="20" t="s">
        <v>1397</v>
      </c>
      <c r="C31" s="4">
        <v>1</v>
      </c>
      <c r="D31" s="4"/>
      <c r="E31" s="4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>
        <v>1</v>
      </c>
      <c r="S31" s="4"/>
      <c r="T31" s="4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4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>
        <v>1</v>
      </c>
      <c r="BW31" s="4"/>
      <c r="BX31" s="4"/>
      <c r="BY31" s="4">
        <v>1</v>
      </c>
      <c r="BZ31" s="4"/>
      <c r="CA31" s="4"/>
      <c r="CB31" s="4">
        <v>1</v>
      </c>
      <c r="CC31" s="4"/>
      <c r="CD31" s="4"/>
      <c r="CE31" s="4">
        <v>1</v>
      </c>
      <c r="CF31" s="4"/>
      <c r="CG31" s="4"/>
      <c r="CH31" s="4">
        <v>1</v>
      </c>
      <c r="CI31" s="4"/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/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x14ac:dyDescent="0.2">
      <c r="A32" s="3">
        <v>19</v>
      </c>
      <c r="B32" s="20" t="s">
        <v>1398</v>
      </c>
      <c r="C32" s="4"/>
      <c r="D32" s="4">
        <v>1</v>
      </c>
      <c r="E32" s="4"/>
      <c r="F32" s="4"/>
      <c r="G32" s="4">
        <v>1</v>
      </c>
      <c r="H32" s="4"/>
      <c r="I32" s="4"/>
      <c r="J32" s="4">
        <v>1</v>
      </c>
      <c r="K32" s="4"/>
      <c r="L32" s="4"/>
      <c r="M32" s="4">
        <v>1</v>
      </c>
      <c r="N32" s="4"/>
      <c r="O32" s="4"/>
      <c r="P32" s="4">
        <v>1</v>
      </c>
      <c r="Q32" s="4"/>
      <c r="R32" s="4"/>
      <c r="S32" s="4">
        <v>1</v>
      </c>
      <c r="T32" s="4"/>
      <c r="U32" s="4"/>
      <c r="V32" s="4">
        <v>1</v>
      </c>
      <c r="W32" s="4"/>
      <c r="X32" s="4"/>
      <c r="Y32" s="4">
        <v>1</v>
      </c>
      <c r="Z32" s="4"/>
      <c r="AA32" s="4"/>
      <c r="AB32" s="4">
        <v>1</v>
      </c>
      <c r="AC32" s="4"/>
      <c r="AD32" s="4"/>
      <c r="AE32" s="4">
        <v>1</v>
      </c>
      <c r="AF32" s="4"/>
      <c r="AG32" s="4">
        <v>1</v>
      </c>
      <c r="AH32" s="4"/>
      <c r="AI32" s="4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>
        <v>1</v>
      </c>
      <c r="BW32" s="4"/>
      <c r="BX32" s="4"/>
      <c r="BY32" s="4">
        <v>1</v>
      </c>
      <c r="BZ32" s="4"/>
      <c r="CA32" s="4"/>
      <c r="CB32" s="4">
        <v>1</v>
      </c>
      <c r="CC32" s="4"/>
      <c r="CD32" s="4"/>
      <c r="CE32" s="4">
        <v>1</v>
      </c>
      <c r="CF32" s="4"/>
      <c r="CG32" s="4"/>
      <c r="CH32" s="4">
        <v>1</v>
      </c>
      <c r="CI32" s="4"/>
      <c r="CJ32" s="4"/>
      <c r="CK32" s="4">
        <v>1</v>
      </c>
      <c r="CL32" s="4"/>
      <c r="CM32" s="4"/>
      <c r="CN32" s="4">
        <v>1</v>
      </c>
      <c r="CO32" s="4"/>
      <c r="CP32" s="4"/>
      <c r="CQ32" s="4">
        <v>1</v>
      </c>
      <c r="CR32" s="4"/>
      <c r="CS32" s="4"/>
      <c r="CT32" s="4">
        <v>1</v>
      </c>
      <c r="CU32" s="4"/>
      <c r="CV32" s="4"/>
      <c r="CW32" s="4">
        <v>1</v>
      </c>
      <c r="CX32" s="4"/>
      <c r="CY32" s="4"/>
      <c r="CZ32" s="4">
        <v>1</v>
      </c>
      <c r="DA32" s="4"/>
      <c r="DB32" s="4"/>
      <c r="DC32" s="4">
        <v>1</v>
      </c>
      <c r="DD32" s="4"/>
      <c r="DE32" s="4"/>
      <c r="DF32" s="4">
        <v>1</v>
      </c>
      <c r="DG32" s="4"/>
      <c r="DH32" s="4"/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4"/>
      <c r="DT32" s="4">
        <v>1</v>
      </c>
      <c r="DU32" s="4"/>
      <c r="DV32" s="4"/>
      <c r="DW32" s="4">
        <v>1</v>
      </c>
      <c r="DX32" s="4"/>
      <c r="DY32" s="4"/>
      <c r="DZ32" s="4">
        <v>1</v>
      </c>
      <c r="EA32" s="4"/>
      <c r="EB32" s="4"/>
      <c r="EC32" s="4">
        <v>1</v>
      </c>
      <c r="ED32" s="4"/>
      <c r="EE32" s="4"/>
      <c r="EF32" s="4">
        <v>1</v>
      </c>
      <c r="EG32" s="4"/>
      <c r="EH32" s="4"/>
      <c r="EI32" s="4">
        <v>1</v>
      </c>
      <c r="EJ32" s="4"/>
      <c r="EK32" s="4"/>
      <c r="EL32" s="4">
        <v>1</v>
      </c>
      <c r="EM32" s="4"/>
      <c r="EN32" s="4"/>
      <c r="EO32" s="4">
        <v>1</v>
      </c>
      <c r="EP32" s="4"/>
      <c r="EQ32" s="4"/>
      <c r="ER32" s="4">
        <v>1</v>
      </c>
      <c r="ES32" s="4"/>
      <c r="ET32" s="4"/>
      <c r="EU32" s="4">
        <v>1</v>
      </c>
      <c r="EV32" s="4"/>
      <c r="EW32" s="4"/>
      <c r="EX32" s="4">
        <v>1</v>
      </c>
      <c r="EY32" s="4"/>
      <c r="EZ32" s="4"/>
      <c r="FA32" s="4">
        <v>1</v>
      </c>
      <c r="FB32" s="4"/>
      <c r="FC32" s="4"/>
      <c r="FD32" s="4">
        <v>1</v>
      </c>
      <c r="FE32" s="4"/>
      <c r="FF32" s="4"/>
      <c r="FG32" s="4">
        <v>1</v>
      </c>
      <c r="FH32" s="4"/>
      <c r="FI32" s="4"/>
      <c r="FJ32" s="4">
        <v>1</v>
      </c>
      <c r="FK32" s="4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x14ac:dyDescent="0.2">
      <c r="A33" s="3">
        <v>20</v>
      </c>
      <c r="B33" s="20" t="s">
        <v>1399</v>
      </c>
      <c r="C33" s="4"/>
      <c r="D33" s="4"/>
      <c r="E33" s="4">
        <v>1</v>
      </c>
      <c r="F33" s="4"/>
      <c r="G33" s="4"/>
      <c r="H33" s="4">
        <v>1</v>
      </c>
      <c r="I33" s="4"/>
      <c r="J33" s="4"/>
      <c r="K33" s="4">
        <v>1</v>
      </c>
      <c r="L33" s="4"/>
      <c r="M33" s="4"/>
      <c r="N33" s="4">
        <v>1</v>
      </c>
      <c r="O33" s="4"/>
      <c r="P33" s="4"/>
      <c r="Q33" s="4">
        <v>1</v>
      </c>
      <c r="R33" s="4"/>
      <c r="S33" s="4"/>
      <c r="T33" s="4">
        <v>1</v>
      </c>
      <c r="U33" s="4"/>
      <c r="V33" s="4"/>
      <c r="W33" s="4">
        <v>1</v>
      </c>
      <c r="X33" s="4"/>
      <c r="Y33" s="4"/>
      <c r="Z33" s="4">
        <v>1</v>
      </c>
      <c r="AA33" s="4"/>
      <c r="AB33" s="4"/>
      <c r="AC33" s="4">
        <v>1</v>
      </c>
      <c r="AD33" s="4"/>
      <c r="AE33" s="4"/>
      <c r="AF33" s="4">
        <v>1</v>
      </c>
      <c r="AG33" s="4">
        <v>1</v>
      </c>
      <c r="AH33" s="4"/>
      <c r="AI33" s="4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>
        <v>1</v>
      </c>
      <c r="AW33" s="4"/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/>
      <c r="DK33" s="4"/>
      <c r="DL33" s="4">
        <v>1</v>
      </c>
      <c r="DM33" s="4"/>
      <c r="DN33" s="4"/>
      <c r="DO33" s="4">
        <v>1</v>
      </c>
      <c r="DP33" s="4"/>
      <c r="DQ33" s="4"/>
      <c r="DR33" s="4">
        <v>1</v>
      </c>
      <c r="DS33" s="4"/>
      <c r="DT33" s="4"/>
      <c r="DU33" s="4">
        <v>1</v>
      </c>
      <c r="DV33" s="4"/>
      <c r="DW33" s="4"/>
      <c r="DX33" s="4">
        <v>1</v>
      </c>
      <c r="DY33" s="4"/>
      <c r="DZ33" s="4"/>
      <c r="EA33" s="4">
        <v>1</v>
      </c>
      <c r="EB33" s="4"/>
      <c r="EC33" s="4"/>
      <c r="ED33" s="4">
        <v>1</v>
      </c>
      <c r="EE33" s="4"/>
      <c r="EF33" s="4"/>
      <c r="EG33" s="4">
        <v>1</v>
      </c>
      <c r="EH33" s="4"/>
      <c r="EI33" s="4"/>
      <c r="EJ33" s="4">
        <v>1</v>
      </c>
      <c r="EK33" s="4"/>
      <c r="EL33" s="4"/>
      <c r="EM33" s="4">
        <v>1</v>
      </c>
      <c r="EN33" s="4"/>
      <c r="EO33" s="4"/>
      <c r="EP33" s="4">
        <v>1</v>
      </c>
      <c r="EQ33" s="4"/>
      <c r="ER33" s="4"/>
      <c r="ES33" s="4">
        <v>1</v>
      </c>
      <c r="ET33" s="4"/>
      <c r="EU33" s="4"/>
      <c r="EV33" s="4">
        <v>1</v>
      </c>
      <c r="EW33" s="4"/>
      <c r="EX33" s="4"/>
      <c r="EY33" s="4">
        <v>1</v>
      </c>
      <c r="EZ33" s="4"/>
      <c r="FA33" s="4"/>
      <c r="FB33" s="4">
        <v>1</v>
      </c>
      <c r="FC33" s="4"/>
      <c r="FD33" s="4"/>
      <c r="FE33" s="4">
        <v>1</v>
      </c>
      <c r="FF33" s="4"/>
      <c r="FG33" s="4"/>
      <c r="FH33" s="4">
        <v>1</v>
      </c>
      <c r="FI33" s="4"/>
      <c r="FJ33" s="4"/>
      <c r="FK33" s="4">
        <v>1</v>
      </c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x14ac:dyDescent="0.2">
      <c r="A34" s="41" t="s">
        <v>278</v>
      </c>
      <c r="B34" s="42"/>
      <c r="C34" s="3">
        <f t="shared" ref="C34:AH34" si="0">SUM(C14:C33)</f>
        <v>8</v>
      </c>
      <c r="D34" s="3">
        <f t="shared" si="0"/>
        <v>10</v>
      </c>
      <c r="E34" s="3">
        <f t="shared" si="0"/>
        <v>2</v>
      </c>
      <c r="F34" s="3">
        <f t="shared" si="0"/>
        <v>7</v>
      </c>
      <c r="G34" s="3">
        <f t="shared" si="0"/>
        <v>11</v>
      </c>
      <c r="H34" s="3">
        <f t="shared" si="0"/>
        <v>2</v>
      </c>
      <c r="I34" s="3">
        <f t="shared" si="0"/>
        <v>8</v>
      </c>
      <c r="J34" s="3">
        <f t="shared" si="0"/>
        <v>10</v>
      </c>
      <c r="K34" s="3">
        <f t="shared" si="0"/>
        <v>2</v>
      </c>
      <c r="L34" s="3">
        <f t="shared" si="0"/>
        <v>8</v>
      </c>
      <c r="M34" s="3">
        <f t="shared" si="0"/>
        <v>10</v>
      </c>
      <c r="N34" s="3">
        <f t="shared" si="0"/>
        <v>2</v>
      </c>
      <c r="O34" s="3">
        <f t="shared" si="0"/>
        <v>7</v>
      </c>
      <c r="P34" s="3">
        <f t="shared" si="0"/>
        <v>10</v>
      </c>
      <c r="Q34" s="3">
        <f t="shared" si="0"/>
        <v>3</v>
      </c>
      <c r="R34" s="3">
        <f t="shared" si="0"/>
        <v>8</v>
      </c>
      <c r="S34" s="3">
        <f t="shared" si="0"/>
        <v>10</v>
      </c>
      <c r="T34" s="3">
        <f t="shared" si="0"/>
        <v>2</v>
      </c>
      <c r="U34" s="3">
        <f t="shared" si="0"/>
        <v>8</v>
      </c>
      <c r="V34" s="3">
        <f t="shared" si="0"/>
        <v>10</v>
      </c>
      <c r="W34" s="3">
        <f t="shared" si="0"/>
        <v>2</v>
      </c>
      <c r="X34" s="3">
        <f t="shared" si="0"/>
        <v>8</v>
      </c>
      <c r="Y34" s="3">
        <f t="shared" si="0"/>
        <v>10</v>
      </c>
      <c r="Z34" s="3">
        <f t="shared" si="0"/>
        <v>2</v>
      </c>
      <c r="AA34" s="3">
        <f t="shared" si="0"/>
        <v>7</v>
      </c>
      <c r="AB34" s="3">
        <f t="shared" si="0"/>
        <v>11</v>
      </c>
      <c r="AC34" s="3">
        <f t="shared" si="0"/>
        <v>2</v>
      </c>
      <c r="AD34" s="3">
        <f t="shared" si="0"/>
        <v>7</v>
      </c>
      <c r="AE34" s="3">
        <f t="shared" si="0"/>
        <v>11</v>
      </c>
      <c r="AF34" s="3">
        <f t="shared" si="0"/>
        <v>2</v>
      </c>
      <c r="AG34" s="3">
        <f t="shared" si="0"/>
        <v>14</v>
      </c>
      <c r="AH34" s="3">
        <f t="shared" si="0"/>
        <v>6</v>
      </c>
      <c r="AI34" s="3">
        <f t="shared" ref="AI34:BN34" si="1">SUM(AI14:AI33)</f>
        <v>0</v>
      </c>
      <c r="AJ34" s="3">
        <f t="shared" si="1"/>
        <v>12</v>
      </c>
      <c r="AK34" s="3">
        <f t="shared" si="1"/>
        <v>7</v>
      </c>
      <c r="AL34" s="3">
        <f t="shared" si="1"/>
        <v>1</v>
      </c>
      <c r="AM34" s="3">
        <f t="shared" si="1"/>
        <v>14</v>
      </c>
      <c r="AN34" s="3">
        <f t="shared" si="1"/>
        <v>6</v>
      </c>
      <c r="AO34" s="3">
        <f t="shared" si="1"/>
        <v>0</v>
      </c>
      <c r="AP34" s="3">
        <f t="shared" si="1"/>
        <v>13</v>
      </c>
      <c r="AQ34" s="3">
        <f t="shared" si="1"/>
        <v>7</v>
      </c>
      <c r="AR34" s="3">
        <f t="shared" si="1"/>
        <v>0</v>
      </c>
      <c r="AS34" s="3">
        <f t="shared" si="1"/>
        <v>14</v>
      </c>
      <c r="AT34" s="3">
        <f t="shared" si="1"/>
        <v>6</v>
      </c>
      <c r="AU34" s="3">
        <f t="shared" si="1"/>
        <v>0</v>
      </c>
      <c r="AV34" s="3">
        <f t="shared" si="1"/>
        <v>13</v>
      </c>
      <c r="AW34" s="3">
        <f t="shared" si="1"/>
        <v>6</v>
      </c>
      <c r="AX34" s="3">
        <f t="shared" si="1"/>
        <v>1</v>
      </c>
      <c r="AY34" s="3">
        <f t="shared" si="1"/>
        <v>13</v>
      </c>
      <c r="AZ34" s="3">
        <f t="shared" si="1"/>
        <v>7</v>
      </c>
      <c r="BA34" s="3">
        <f t="shared" si="1"/>
        <v>0</v>
      </c>
      <c r="BB34" s="3">
        <f t="shared" si="1"/>
        <v>14</v>
      </c>
      <c r="BC34" s="3">
        <f t="shared" si="1"/>
        <v>6</v>
      </c>
      <c r="BD34" s="3">
        <f t="shared" si="1"/>
        <v>0</v>
      </c>
      <c r="BE34" s="3">
        <f t="shared" si="1"/>
        <v>14</v>
      </c>
      <c r="BF34" s="3">
        <f t="shared" si="1"/>
        <v>6</v>
      </c>
      <c r="BG34" s="3">
        <f t="shared" si="1"/>
        <v>0</v>
      </c>
      <c r="BH34" s="3">
        <f t="shared" si="1"/>
        <v>15</v>
      </c>
      <c r="BI34" s="3">
        <f t="shared" si="1"/>
        <v>5</v>
      </c>
      <c r="BJ34" s="3">
        <f t="shared" si="1"/>
        <v>0</v>
      </c>
      <c r="BK34" s="3">
        <f t="shared" si="1"/>
        <v>13</v>
      </c>
      <c r="BL34" s="3">
        <f t="shared" si="1"/>
        <v>7</v>
      </c>
      <c r="BM34" s="3">
        <f t="shared" si="1"/>
        <v>0</v>
      </c>
      <c r="BN34" s="3">
        <f t="shared" si="1"/>
        <v>13</v>
      </c>
      <c r="BO34" s="3">
        <f t="shared" ref="BO34:CT34" si="2">SUM(BO14:BO33)</f>
        <v>5</v>
      </c>
      <c r="BP34" s="3">
        <f t="shared" si="2"/>
        <v>2</v>
      </c>
      <c r="BQ34" s="3">
        <f t="shared" si="2"/>
        <v>15</v>
      </c>
      <c r="BR34" s="3">
        <f t="shared" si="2"/>
        <v>5</v>
      </c>
      <c r="BS34" s="3">
        <f t="shared" si="2"/>
        <v>0</v>
      </c>
      <c r="BT34" s="3">
        <f t="shared" si="2"/>
        <v>14</v>
      </c>
      <c r="BU34" s="3">
        <f t="shared" si="2"/>
        <v>6</v>
      </c>
      <c r="BV34" s="3">
        <f t="shared" si="2"/>
        <v>7</v>
      </c>
      <c r="BW34" s="3">
        <f t="shared" si="2"/>
        <v>9</v>
      </c>
      <c r="BX34" s="3">
        <f t="shared" si="2"/>
        <v>3</v>
      </c>
      <c r="BY34" s="3">
        <f t="shared" si="2"/>
        <v>8</v>
      </c>
      <c r="BZ34" s="3">
        <f t="shared" si="2"/>
        <v>11</v>
      </c>
      <c r="CA34" s="3">
        <f t="shared" si="2"/>
        <v>2</v>
      </c>
      <c r="CB34" s="3">
        <f t="shared" si="2"/>
        <v>7</v>
      </c>
      <c r="CC34" s="3">
        <f t="shared" si="2"/>
        <v>10</v>
      </c>
      <c r="CD34" s="3">
        <f t="shared" si="2"/>
        <v>3</v>
      </c>
      <c r="CE34" s="3">
        <f t="shared" si="2"/>
        <v>7</v>
      </c>
      <c r="CF34" s="3">
        <f t="shared" si="2"/>
        <v>10</v>
      </c>
      <c r="CG34" s="3">
        <f t="shared" si="2"/>
        <v>3</v>
      </c>
      <c r="CH34" s="3">
        <f t="shared" si="2"/>
        <v>7</v>
      </c>
      <c r="CI34" s="3">
        <f t="shared" si="2"/>
        <v>11</v>
      </c>
      <c r="CJ34" s="3">
        <f t="shared" si="2"/>
        <v>2</v>
      </c>
      <c r="CK34" s="3">
        <f t="shared" si="2"/>
        <v>7</v>
      </c>
      <c r="CL34" s="3">
        <f t="shared" si="2"/>
        <v>9</v>
      </c>
      <c r="CM34" s="3">
        <f t="shared" si="2"/>
        <v>4</v>
      </c>
      <c r="CN34" s="3">
        <f t="shared" si="2"/>
        <v>7</v>
      </c>
      <c r="CO34" s="3">
        <f t="shared" si="2"/>
        <v>10</v>
      </c>
      <c r="CP34" s="3">
        <f t="shared" si="2"/>
        <v>3</v>
      </c>
      <c r="CQ34" s="3">
        <f t="shared" si="2"/>
        <v>7</v>
      </c>
      <c r="CR34" s="3">
        <f t="shared" si="2"/>
        <v>10</v>
      </c>
      <c r="CS34" s="3">
        <f t="shared" si="2"/>
        <v>2</v>
      </c>
      <c r="CT34" s="3">
        <f t="shared" si="2"/>
        <v>8</v>
      </c>
      <c r="CU34" s="3">
        <f t="shared" ref="CU34:DZ34" si="3">SUM(CU14:CU33)</f>
        <v>10</v>
      </c>
      <c r="CV34" s="3">
        <f t="shared" si="3"/>
        <v>3</v>
      </c>
      <c r="CW34" s="3">
        <f t="shared" si="3"/>
        <v>7</v>
      </c>
      <c r="CX34" s="3">
        <f t="shared" si="3"/>
        <v>12</v>
      </c>
      <c r="CY34" s="3">
        <f t="shared" si="3"/>
        <v>1</v>
      </c>
      <c r="CZ34" s="3">
        <f t="shared" si="3"/>
        <v>7</v>
      </c>
      <c r="DA34" s="3">
        <f t="shared" si="3"/>
        <v>9</v>
      </c>
      <c r="DB34" s="3">
        <f t="shared" si="3"/>
        <v>3</v>
      </c>
      <c r="DC34" s="3">
        <f t="shared" si="3"/>
        <v>8</v>
      </c>
      <c r="DD34" s="3">
        <f t="shared" si="3"/>
        <v>10</v>
      </c>
      <c r="DE34" s="3">
        <f t="shared" si="3"/>
        <v>2</v>
      </c>
      <c r="DF34" s="3">
        <f t="shared" si="3"/>
        <v>8</v>
      </c>
      <c r="DG34" s="3">
        <f t="shared" si="3"/>
        <v>9</v>
      </c>
      <c r="DH34" s="3">
        <f t="shared" si="3"/>
        <v>4</v>
      </c>
      <c r="DI34" s="3">
        <f t="shared" si="3"/>
        <v>0</v>
      </c>
      <c r="DJ34" s="3">
        <f t="shared" si="3"/>
        <v>8</v>
      </c>
      <c r="DK34" s="3">
        <f t="shared" si="3"/>
        <v>10</v>
      </c>
      <c r="DL34" s="3">
        <f t="shared" si="3"/>
        <v>2</v>
      </c>
      <c r="DM34" s="3">
        <f t="shared" si="3"/>
        <v>9</v>
      </c>
      <c r="DN34" s="3">
        <f t="shared" si="3"/>
        <v>9</v>
      </c>
      <c r="DO34" s="3">
        <f t="shared" si="3"/>
        <v>2</v>
      </c>
      <c r="DP34" s="3">
        <f t="shared" si="3"/>
        <v>9</v>
      </c>
      <c r="DQ34" s="3">
        <f t="shared" si="3"/>
        <v>9</v>
      </c>
      <c r="DR34" s="3">
        <f t="shared" si="3"/>
        <v>2</v>
      </c>
      <c r="DS34" s="3">
        <f t="shared" si="3"/>
        <v>8</v>
      </c>
      <c r="DT34" s="3">
        <f t="shared" si="3"/>
        <v>10</v>
      </c>
      <c r="DU34" s="3">
        <f t="shared" si="3"/>
        <v>2</v>
      </c>
      <c r="DV34" s="3">
        <f t="shared" si="3"/>
        <v>8</v>
      </c>
      <c r="DW34" s="3">
        <f t="shared" si="3"/>
        <v>10</v>
      </c>
      <c r="DX34" s="3">
        <f t="shared" si="3"/>
        <v>2</v>
      </c>
      <c r="DY34" s="3">
        <f t="shared" si="3"/>
        <v>7</v>
      </c>
      <c r="DZ34" s="3">
        <f t="shared" si="3"/>
        <v>11</v>
      </c>
      <c r="EA34" s="3">
        <f t="shared" ref="EA34:FF34" si="4">SUM(EA14:EA33)</f>
        <v>2</v>
      </c>
      <c r="EB34" s="3">
        <f t="shared" si="4"/>
        <v>7</v>
      </c>
      <c r="EC34" s="3">
        <f t="shared" si="4"/>
        <v>10</v>
      </c>
      <c r="ED34" s="3">
        <f t="shared" si="4"/>
        <v>3</v>
      </c>
      <c r="EE34" s="3">
        <f t="shared" si="4"/>
        <v>7</v>
      </c>
      <c r="EF34" s="3">
        <f t="shared" si="4"/>
        <v>10</v>
      </c>
      <c r="EG34" s="3">
        <f t="shared" si="4"/>
        <v>3</v>
      </c>
      <c r="EH34" s="3">
        <f t="shared" si="4"/>
        <v>7</v>
      </c>
      <c r="EI34" s="3">
        <f t="shared" si="4"/>
        <v>10</v>
      </c>
      <c r="EJ34" s="3">
        <f t="shared" si="4"/>
        <v>3</v>
      </c>
      <c r="EK34" s="3">
        <f t="shared" si="4"/>
        <v>8</v>
      </c>
      <c r="EL34" s="3">
        <f t="shared" si="4"/>
        <v>10</v>
      </c>
      <c r="EM34" s="3">
        <f t="shared" si="4"/>
        <v>2</v>
      </c>
      <c r="EN34" s="3">
        <f t="shared" si="4"/>
        <v>7</v>
      </c>
      <c r="EO34" s="3">
        <f t="shared" si="4"/>
        <v>11</v>
      </c>
      <c r="EP34" s="3">
        <f t="shared" si="4"/>
        <v>2</v>
      </c>
      <c r="EQ34" s="3">
        <f t="shared" si="4"/>
        <v>8</v>
      </c>
      <c r="ER34" s="3">
        <f t="shared" si="4"/>
        <v>10</v>
      </c>
      <c r="ES34" s="3">
        <f t="shared" si="4"/>
        <v>2</v>
      </c>
      <c r="ET34" s="3">
        <f t="shared" si="4"/>
        <v>8</v>
      </c>
      <c r="EU34" s="3">
        <f t="shared" si="4"/>
        <v>10</v>
      </c>
      <c r="EV34" s="3">
        <f t="shared" si="4"/>
        <v>2</v>
      </c>
      <c r="EW34" s="3">
        <f t="shared" si="4"/>
        <v>7</v>
      </c>
      <c r="EX34" s="3">
        <f t="shared" si="4"/>
        <v>10</v>
      </c>
      <c r="EY34" s="3">
        <f t="shared" si="4"/>
        <v>3</v>
      </c>
      <c r="EZ34" s="3">
        <f t="shared" si="4"/>
        <v>8</v>
      </c>
      <c r="FA34" s="3">
        <f t="shared" si="4"/>
        <v>10</v>
      </c>
      <c r="FB34" s="3">
        <f t="shared" si="4"/>
        <v>2</v>
      </c>
      <c r="FC34" s="3">
        <f t="shared" si="4"/>
        <v>8</v>
      </c>
      <c r="FD34" s="3">
        <f t="shared" si="4"/>
        <v>10</v>
      </c>
      <c r="FE34" s="3">
        <f t="shared" si="4"/>
        <v>2</v>
      </c>
      <c r="FF34" s="3">
        <f t="shared" si="4"/>
        <v>8</v>
      </c>
      <c r="FG34" s="3">
        <f t="shared" ref="FG34:FK34" si="5">SUM(FG14:FG33)</f>
        <v>10</v>
      </c>
      <c r="FH34" s="3">
        <f t="shared" si="5"/>
        <v>2</v>
      </c>
      <c r="FI34" s="3">
        <f t="shared" si="5"/>
        <v>7</v>
      </c>
      <c r="FJ34" s="3">
        <f t="shared" si="5"/>
        <v>11</v>
      </c>
      <c r="FK34" s="3">
        <f t="shared" si="5"/>
        <v>2</v>
      </c>
    </row>
    <row r="35" spans="1:254" ht="39" customHeight="1" x14ac:dyDescent="0.2">
      <c r="A35" s="43" t="s">
        <v>839</v>
      </c>
      <c r="B35" s="44"/>
      <c r="C35" s="10">
        <f>C34/20%</f>
        <v>40</v>
      </c>
      <c r="D35" s="10">
        <f t="shared" ref="D35:BO35" si="6">D34/20%</f>
        <v>50</v>
      </c>
      <c r="E35" s="10">
        <f t="shared" si="6"/>
        <v>10</v>
      </c>
      <c r="F35" s="10">
        <f t="shared" si="6"/>
        <v>35</v>
      </c>
      <c r="G35" s="10">
        <f t="shared" si="6"/>
        <v>55</v>
      </c>
      <c r="H35" s="10">
        <f t="shared" si="6"/>
        <v>10</v>
      </c>
      <c r="I35" s="10">
        <f t="shared" si="6"/>
        <v>40</v>
      </c>
      <c r="J35" s="10">
        <f t="shared" si="6"/>
        <v>50</v>
      </c>
      <c r="K35" s="10">
        <f t="shared" si="6"/>
        <v>10</v>
      </c>
      <c r="L35" s="10">
        <f t="shared" si="6"/>
        <v>40</v>
      </c>
      <c r="M35" s="10">
        <f t="shared" si="6"/>
        <v>50</v>
      </c>
      <c r="N35" s="10">
        <f t="shared" si="6"/>
        <v>10</v>
      </c>
      <c r="O35" s="10">
        <f t="shared" si="6"/>
        <v>35</v>
      </c>
      <c r="P35" s="10">
        <f t="shared" si="6"/>
        <v>50</v>
      </c>
      <c r="Q35" s="10">
        <f t="shared" si="6"/>
        <v>15</v>
      </c>
      <c r="R35" s="10">
        <f t="shared" si="6"/>
        <v>40</v>
      </c>
      <c r="S35" s="10">
        <f t="shared" si="6"/>
        <v>50</v>
      </c>
      <c r="T35" s="10">
        <f t="shared" si="6"/>
        <v>10</v>
      </c>
      <c r="U35" s="10">
        <f t="shared" si="6"/>
        <v>40</v>
      </c>
      <c r="V35" s="10">
        <f t="shared" si="6"/>
        <v>50</v>
      </c>
      <c r="W35" s="10">
        <f t="shared" si="6"/>
        <v>10</v>
      </c>
      <c r="X35" s="10">
        <f t="shared" si="6"/>
        <v>40</v>
      </c>
      <c r="Y35" s="10">
        <f t="shared" si="6"/>
        <v>50</v>
      </c>
      <c r="Z35" s="10">
        <f t="shared" si="6"/>
        <v>10</v>
      </c>
      <c r="AA35" s="10">
        <f t="shared" si="6"/>
        <v>35</v>
      </c>
      <c r="AB35" s="10">
        <f t="shared" si="6"/>
        <v>55</v>
      </c>
      <c r="AC35" s="10">
        <f t="shared" si="6"/>
        <v>10</v>
      </c>
      <c r="AD35" s="10">
        <f t="shared" si="6"/>
        <v>35</v>
      </c>
      <c r="AE35" s="10">
        <f t="shared" si="6"/>
        <v>55</v>
      </c>
      <c r="AF35" s="10">
        <f t="shared" si="6"/>
        <v>10</v>
      </c>
      <c r="AG35" s="10">
        <f t="shared" si="6"/>
        <v>70</v>
      </c>
      <c r="AH35" s="10">
        <f t="shared" si="6"/>
        <v>30</v>
      </c>
      <c r="AI35" s="10">
        <f t="shared" si="6"/>
        <v>0</v>
      </c>
      <c r="AJ35" s="10">
        <f t="shared" si="6"/>
        <v>60</v>
      </c>
      <c r="AK35" s="10">
        <f t="shared" si="6"/>
        <v>35</v>
      </c>
      <c r="AL35" s="10">
        <f t="shared" si="6"/>
        <v>5</v>
      </c>
      <c r="AM35" s="10">
        <f t="shared" si="6"/>
        <v>70</v>
      </c>
      <c r="AN35" s="10">
        <f t="shared" si="6"/>
        <v>30</v>
      </c>
      <c r="AO35" s="10">
        <f t="shared" si="6"/>
        <v>0</v>
      </c>
      <c r="AP35" s="10">
        <f t="shared" si="6"/>
        <v>65</v>
      </c>
      <c r="AQ35" s="10">
        <f t="shared" si="6"/>
        <v>35</v>
      </c>
      <c r="AR35" s="10">
        <f t="shared" si="6"/>
        <v>0</v>
      </c>
      <c r="AS35" s="10">
        <f t="shared" si="6"/>
        <v>70</v>
      </c>
      <c r="AT35" s="10">
        <f t="shared" si="6"/>
        <v>30</v>
      </c>
      <c r="AU35" s="10">
        <f t="shared" si="6"/>
        <v>0</v>
      </c>
      <c r="AV35" s="10">
        <f t="shared" si="6"/>
        <v>65</v>
      </c>
      <c r="AW35" s="10">
        <f t="shared" si="6"/>
        <v>30</v>
      </c>
      <c r="AX35" s="10">
        <f t="shared" si="6"/>
        <v>5</v>
      </c>
      <c r="AY35" s="10">
        <f t="shared" si="6"/>
        <v>65</v>
      </c>
      <c r="AZ35" s="10">
        <f t="shared" si="6"/>
        <v>35</v>
      </c>
      <c r="BA35" s="10">
        <f t="shared" si="6"/>
        <v>0</v>
      </c>
      <c r="BB35" s="10">
        <f t="shared" si="6"/>
        <v>70</v>
      </c>
      <c r="BC35" s="10">
        <f t="shared" si="6"/>
        <v>30</v>
      </c>
      <c r="BD35" s="10">
        <f t="shared" si="6"/>
        <v>0</v>
      </c>
      <c r="BE35" s="10">
        <f t="shared" si="6"/>
        <v>70</v>
      </c>
      <c r="BF35" s="10">
        <f t="shared" si="6"/>
        <v>30</v>
      </c>
      <c r="BG35" s="10">
        <f t="shared" si="6"/>
        <v>0</v>
      </c>
      <c r="BH35" s="10">
        <f t="shared" si="6"/>
        <v>75</v>
      </c>
      <c r="BI35" s="10">
        <f t="shared" si="6"/>
        <v>25</v>
      </c>
      <c r="BJ35" s="10">
        <f t="shared" si="6"/>
        <v>0</v>
      </c>
      <c r="BK35" s="10">
        <f t="shared" si="6"/>
        <v>65</v>
      </c>
      <c r="BL35" s="10">
        <f t="shared" si="6"/>
        <v>35</v>
      </c>
      <c r="BM35" s="10">
        <f t="shared" si="6"/>
        <v>0</v>
      </c>
      <c r="BN35" s="10">
        <f t="shared" si="6"/>
        <v>65</v>
      </c>
      <c r="BO35" s="10">
        <f t="shared" si="6"/>
        <v>25</v>
      </c>
      <c r="BP35" s="10">
        <f t="shared" ref="BP35:EA35" si="7">BP34/20%</f>
        <v>10</v>
      </c>
      <c r="BQ35" s="10">
        <f t="shared" si="7"/>
        <v>75</v>
      </c>
      <c r="BR35" s="10">
        <f t="shared" si="7"/>
        <v>25</v>
      </c>
      <c r="BS35" s="10">
        <f t="shared" si="7"/>
        <v>0</v>
      </c>
      <c r="BT35" s="10">
        <f t="shared" si="7"/>
        <v>70</v>
      </c>
      <c r="BU35" s="10">
        <f t="shared" si="7"/>
        <v>30</v>
      </c>
      <c r="BV35" s="10">
        <f t="shared" si="7"/>
        <v>35</v>
      </c>
      <c r="BW35" s="10">
        <f t="shared" si="7"/>
        <v>45</v>
      </c>
      <c r="BX35" s="10">
        <f t="shared" si="7"/>
        <v>15</v>
      </c>
      <c r="BY35" s="10">
        <f t="shared" si="7"/>
        <v>40</v>
      </c>
      <c r="BZ35" s="10">
        <f t="shared" si="7"/>
        <v>55</v>
      </c>
      <c r="CA35" s="10">
        <f t="shared" si="7"/>
        <v>10</v>
      </c>
      <c r="CB35" s="10">
        <f t="shared" si="7"/>
        <v>35</v>
      </c>
      <c r="CC35" s="10">
        <f t="shared" si="7"/>
        <v>50</v>
      </c>
      <c r="CD35" s="10">
        <f t="shared" si="7"/>
        <v>15</v>
      </c>
      <c r="CE35" s="10">
        <f t="shared" si="7"/>
        <v>35</v>
      </c>
      <c r="CF35" s="10">
        <f t="shared" si="7"/>
        <v>50</v>
      </c>
      <c r="CG35" s="10">
        <f t="shared" si="7"/>
        <v>15</v>
      </c>
      <c r="CH35" s="10">
        <f t="shared" si="7"/>
        <v>35</v>
      </c>
      <c r="CI35" s="10">
        <f t="shared" si="7"/>
        <v>55</v>
      </c>
      <c r="CJ35" s="10">
        <f t="shared" si="7"/>
        <v>10</v>
      </c>
      <c r="CK35" s="10">
        <f t="shared" si="7"/>
        <v>35</v>
      </c>
      <c r="CL35" s="10">
        <f t="shared" si="7"/>
        <v>45</v>
      </c>
      <c r="CM35" s="10">
        <f t="shared" si="7"/>
        <v>20</v>
      </c>
      <c r="CN35" s="10">
        <f t="shared" si="7"/>
        <v>35</v>
      </c>
      <c r="CO35" s="10">
        <f t="shared" si="7"/>
        <v>50</v>
      </c>
      <c r="CP35" s="10">
        <f t="shared" si="7"/>
        <v>15</v>
      </c>
      <c r="CQ35" s="10">
        <f t="shared" si="7"/>
        <v>35</v>
      </c>
      <c r="CR35" s="10">
        <f t="shared" si="7"/>
        <v>50</v>
      </c>
      <c r="CS35" s="10">
        <f t="shared" si="7"/>
        <v>10</v>
      </c>
      <c r="CT35" s="10">
        <f t="shared" si="7"/>
        <v>40</v>
      </c>
      <c r="CU35" s="10">
        <f t="shared" si="7"/>
        <v>50</v>
      </c>
      <c r="CV35" s="10">
        <f t="shared" si="7"/>
        <v>15</v>
      </c>
      <c r="CW35" s="10">
        <f t="shared" si="7"/>
        <v>35</v>
      </c>
      <c r="CX35" s="10">
        <f t="shared" si="7"/>
        <v>60</v>
      </c>
      <c r="CY35" s="10">
        <f t="shared" si="7"/>
        <v>5</v>
      </c>
      <c r="CZ35" s="10">
        <f t="shared" si="7"/>
        <v>35</v>
      </c>
      <c r="DA35" s="10">
        <f t="shared" si="7"/>
        <v>45</v>
      </c>
      <c r="DB35" s="10">
        <f t="shared" si="7"/>
        <v>15</v>
      </c>
      <c r="DC35" s="10">
        <f t="shared" si="7"/>
        <v>40</v>
      </c>
      <c r="DD35" s="10">
        <f t="shared" si="7"/>
        <v>50</v>
      </c>
      <c r="DE35" s="10">
        <f t="shared" si="7"/>
        <v>10</v>
      </c>
      <c r="DF35" s="10">
        <f t="shared" si="7"/>
        <v>40</v>
      </c>
      <c r="DG35" s="10">
        <f t="shared" si="7"/>
        <v>45</v>
      </c>
      <c r="DH35" s="10">
        <f t="shared" si="7"/>
        <v>20</v>
      </c>
      <c r="DI35" s="10">
        <f t="shared" si="7"/>
        <v>0</v>
      </c>
      <c r="DJ35" s="10">
        <f t="shared" si="7"/>
        <v>40</v>
      </c>
      <c r="DK35" s="10">
        <f t="shared" si="7"/>
        <v>50</v>
      </c>
      <c r="DL35" s="10">
        <f t="shared" si="7"/>
        <v>10</v>
      </c>
      <c r="DM35" s="10">
        <f t="shared" si="7"/>
        <v>45</v>
      </c>
      <c r="DN35" s="10">
        <f t="shared" si="7"/>
        <v>45</v>
      </c>
      <c r="DO35" s="10">
        <f t="shared" si="7"/>
        <v>10</v>
      </c>
      <c r="DP35" s="10">
        <f t="shared" si="7"/>
        <v>45</v>
      </c>
      <c r="DQ35" s="10">
        <f t="shared" si="7"/>
        <v>45</v>
      </c>
      <c r="DR35" s="10">
        <f t="shared" si="7"/>
        <v>10</v>
      </c>
      <c r="DS35" s="10">
        <f t="shared" si="7"/>
        <v>40</v>
      </c>
      <c r="DT35" s="10">
        <f t="shared" si="7"/>
        <v>50</v>
      </c>
      <c r="DU35" s="10">
        <f t="shared" si="7"/>
        <v>10</v>
      </c>
      <c r="DV35" s="10">
        <f t="shared" si="7"/>
        <v>40</v>
      </c>
      <c r="DW35" s="10">
        <f t="shared" si="7"/>
        <v>50</v>
      </c>
      <c r="DX35" s="10">
        <f t="shared" si="7"/>
        <v>10</v>
      </c>
      <c r="DY35" s="10">
        <f t="shared" si="7"/>
        <v>35</v>
      </c>
      <c r="DZ35" s="10">
        <f t="shared" si="7"/>
        <v>55</v>
      </c>
      <c r="EA35" s="10">
        <f t="shared" si="7"/>
        <v>10</v>
      </c>
      <c r="EB35" s="10">
        <f t="shared" ref="EB35:FK35" si="8">EB34/20%</f>
        <v>35</v>
      </c>
      <c r="EC35" s="10">
        <f t="shared" si="8"/>
        <v>50</v>
      </c>
      <c r="ED35" s="10">
        <f t="shared" si="8"/>
        <v>15</v>
      </c>
      <c r="EE35" s="10">
        <f t="shared" si="8"/>
        <v>35</v>
      </c>
      <c r="EF35" s="10">
        <f t="shared" si="8"/>
        <v>50</v>
      </c>
      <c r="EG35" s="10">
        <f t="shared" si="8"/>
        <v>15</v>
      </c>
      <c r="EH35" s="10">
        <f t="shared" si="8"/>
        <v>35</v>
      </c>
      <c r="EI35" s="10">
        <f t="shared" si="8"/>
        <v>50</v>
      </c>
      <c r="EJ35" s="10">
        <f t="shared" si="8"/>
        <v>15</v>
      </c>
      <c r="EK35" s="10">
        <f t="shared" si="8"/>
        <v>40</v>
      </c>
      <c r="EL35" s="10">
        <f t="shared" si="8"/>
        <v>50</v>
      </c>
      <c r="EM35" s="10">
        <f t="shared" si="8"/>
        <v>10</v>
      </c>
      <c r="EN35" s="10">
        <f t="shared" si="8"/>
        <v>35</v>
      </c>
      <c r="EO35" s="10">
        <f t="shared" si="8"/>
        <v>55</v>
      </c>
      <c r="EP35" s="10">
        <f t="shared" si="8"/>
        <v>10</v>
      </c>
      <c r="EQ35" s="10">
        <f t="shared" si="8"/>
        <v>40</v>
      </c>
      <c r="ER35" s="10">
        <f t="shared" si="8"/>
        <v>50</v>
      </c>
      <c r="ES35" s="10">
        <f t="shared" si="8"/>
        <v>10</v>
      </c>
      <c r="ET35" s="10">
        <f t="shared" si="8"/>
        <v>40</v>
      </c>
      <c r="EU35" s="10">
        <f t="shared" si="8"/>
        <v>50</v>
      </c>
      <c r="EV35" s="10">
        <f t="shared" si="8"/>
        <v>10</v>
      </c>
      <c r="EW35" s="10">
        <f t="shared" si="8"/>
        <v>35</v>
      </c>
      <c r="EX35" s="10">
        <f t="shared" si="8"/>
        <v>50</v>
      </c>
      <c r="EY35" s="10">
        <f t="shared" si="8"/>
        <v>15</v>
      </c>
      <c r="EZ35" s="10">
        <f t="shared" si="8"/>
        <v>40</v>
      </c>
      <c r="FA35" s="10">
        <f t="shared" si="8"/>
        <v>50</v>
      </c>
      <c r="FB35" s="10">
        <f t="shared" si="8"/>
        <v>10</v>
      </c>
      <c r="FC35" s="10">
        <f t="shared" si="8"/>
        <v>40</v>
      </c>
      <c r="FD35" s="10">
        <f t="shared" si="8"/>
        <v>50</v>
      </c>
      <c r="FE35" s="10">
        <f t="shared" si="8"/>
        <v>10</v>
      </c>
      <c r="FF35" s="10">
        <f t="shared" si="8"/>
        <v>40</v>
      </c>
      <c r="FG35" s="10">
        <f t="shared" si="8"/>
        <v>50</v>
      </c>
      <c r="FH35" s="10">
        <f t="shared" si="8"/>
        <v>10</v>
      </c>
      <c r="FI35" s="10">
        <f t="shared" si="8"/>
        <v>35</v>
      </c>
      <c r="FJ35" s="10">
        <f t="shared" si="8"/>
        <v>55</v>
      </c>
      <c r="FK35" s="10">
        <f t="shared" si="8"/>
        <v>10</v>
      </c>
    </row>
    <row r="37" spans="1:254" x14ac:dyDescent="0.2">
      <c r="B37" t="s">
        <v>813</v>
      </c>
    </row>
    <row r="38" spans="1:254" x14ac:dyDescent="0.2">
      <c r="B38" t="s">
        <v>814</v>
      </c>
      <c r="C38" t="s">
        <v>827</v>
      </c>
      <c r="D38" s="29">
        <f>(C35+F35+I35+L35+O35)/5</f>
        <v>38</v>
      </c>
      <c r="E38" s="18">
        <f>D38/100*20</f>
        <v>7.6</v>
      </c>
    </row>
    <row r="39" spans="1:254" x14ac:dyDescent="0.2">
      <c r="B39" t="s">
        <v>815</v>
      </c>
      <c r="C39" t="s">
        <v>827</v>
      </c>
      <c r="D39" s="29">
        <f>(D35+G35+J35+M35+P35)/5</f>
        <v>51</v>
      </c>
      <c r="E39" s="18">
        <f t="shared" ref="E39:E57" si="9">D39/100*20</f>
        <v>10.199999999999999</v>
      </c>
    </row>
    <row r="40" spans="1:254" x14ac:dyDescent="0.2">
      <c r="B40" t="s">
        <v>816</v>
      </c>
      <c r="C40" t="s">
        <v>827</v>
      </c>
      <c r="D40" s="29">
        <f>(E35+H35+K35+N35+Q35)/5</f>
        <v>11</v>
      </c>
      <c r="E40" s="18">
        <f t="shared" si="9"/>
        <v>2.2000000000000002</v>
      </c>
    </row>
    <row r="41" spans="1:254" x14ac:dyDescent="0.2">
      <c r="D41" s="24">
        <f>SUM(D38:D40)</f>
        <v>100</v>
      </c>
      <c r="E41" s="18">
        <f t="shared" si="9"/>
        <v>20</v>
      </c>
    </row>
    <row r="42" spans="1:254" x14ac:dyDescent="0.2">
      <c r="B42" t="s">
        <v>814</v>
      </c>
      <c r="C42" t="s">
        <v>828</v>
      </c>
      <c r="D42" s="29">
        <f>(R35+U35+X35+AA35+AD35+AG35+AJ35+AM35+AP35+AS35+AV35+AY35+BB35+BE35+BH35)/15</f>
        <v>58</v>
      </c>
      <c r="E42" s="18">
        <f t="shared" si="9"/>
        <v>11.6</v>
      </c>
    </row>
    <row r="43" spans="1:254" x14ac:dyDescent="0.2">
      <c r="B43" t="s">
        <v>815</v>
      </c>
      <c r="C43" t="s">
        <v>828</v>
      </c>
      <c r="D43" s="29">
        <f>(S35+V35+Y35+AB35+AE35+AH35+AK35+AN35+AQ35+AT35+AW35+AZ35+BC35+BF35+BI35)/15</f>
        <v>38</v>
      </c>
      <c r="E43" s="18">
        <f t="shared" si="9"/>
        <v>7.6</v>
      </c>
    </row>
    <row r="44" spans="1:254" x14ac:dyDescent="0.2">
      <c r="B44" t="s">
        <v>816</v>
      </c>
      <c r="C44" t="s">
        <v>828</v>
      </c>
      <c r="D44" s="29">
        <f>(T35+W35+Z35+AC35+AF35+AI35+AL35+AO35+AR35+AU35+AX35+BA35+BD35+BG35+BJ35)/15</f>
        <v>4</v>
      </c>
      <c r="E44" s="18">
        <f t="shared" si="9"/>
        <v>0.8</v>
      </c>
    </row>
    <row r="45" spans="1:254" x14ac:dyDescent="0.2">
      <c r="D45" s="25">
        <f>SUM(D42:D44)</f>
        <v>100</v>
      </c>
      <c r="E45" s="18">
        <f t="shared" si="9"/>
        <v>20</v>
      </c>
    </row>
    <row r="46" spans="1:254" x14ac:dyDescent="0.2">
      <c r="B46" t="s">
        <v>814</v>
      </c>
      <c r="C46" t="s">
        <v>829</v>
      </c>
      <c r="D46" s="29">
        <f>(BK35+BN35+BQ35+BT35+BW35)/5</f>
        <v>64</v>
      </c>
      <c r="E46" s="18">
        <f t="shared" si="9"/>
        <v>12.8</v>
      </c>
    </row>
    <row r="47" spans="1:254" x14ac:dyDescent="0.2">
      <c r="B47" t="s">
        <v>815</v>
      </c>
      <c r="C47" t="s">
        <v>829</v>
      </c>
      <c r="D47" s="29">
        <f>(BL35+BO35+BR35+BU35+BX35)/5</f>
        <v>26</v>
      </c>
      <c r="E47" s="18">
        <f t="shared" si="9"/>
        <v>5.2</v>
      </c>
    </row>
    <row r="48" spans="1:254" x14ac:dyDescent="0.2">
      <c r="B48" t="s">
        <v>816</v>
      </c>
      <c r="C48" t="s">
        <v>829</v>
      </c>
      <c r="D48" s="29">
        <v>10</v>
      </c>
      <c r="E48" s="18">
        <f t="shared" si="9"/>
        <v>2</v>
      </c>
    </row>
    <row r="49" spans="2:5" x14ac:dyDescent="0.2">
      <c r="D49" s="25">
        <f>SUM(D46:D48)</f>
        <v>100</v>
      </c>
      <c r="E49" s="18">
        <f t="shared" si="9"/>
        <v>20</v>
      </c>
    </row>
    <row r="50" spans="2:5" x14ac:dyDescent="0.2">
      <c r="B50" t="s">
        <v>814</v>
      </c>
      <c r="C50" t="s">
        <v>830</v>
      </c>
      <c r="D50" s="29">
        <f>(BZ35+CC35+CF35+CI35+CL35+CO35+CR35+CU35+CX35+DA35+DD35+DG35+DJ35+DM35+DP35+DS35+DV35+DY35+EB35+EE35+EH35+EK35+EN35+EQ35+ET35)/25</f>
        <v>44.4</v>
      </c>
      <c r="E50" s="18">
        <f t="shared" si="9"/>
        <v>8.8800000000000008</v>
      </c>
    </row>
    <row r="51" spans="2:5" x14ac:dyDescent="0.2">
      <c r="B51" t="s">
        <v>815</v>
      </c>
      <c r="C51" t="s">
        <v>830</v>
      </c>
      <c r="D51" s="29">
        <f>(CA35+CD35+CG35+CJ35+CM35+CP35+CS35+CV35+CY35+DB35+DE35+DH35+DK35+DN35+DQ35+DT35+DW35+DZ35+EC35+EF35+EI35+EL35+EO35+ER35+EU35)/25</f>
        <v>32.4</v>
      </c>
      <c r="E51" s="18">
        <f t="shared" si="9"/>
        <v>6.48</v>
      </c>
    </row>
    <row r="52" spans="2:5" x14ac:dyDescent="0.2">
      <c r="B52" t="s">
        <v>816</v>
      </c>
      <c r="C52" t="s">
        <v>830</v>
      </c>
      <c r="D52" s="29">
        <f>(CB35+CE35+CH35+CK35+CN35+CQ35+CT35+CW35+CZ35+DC35+DF35+DI35+DL35+DO35+DR35+DU35+DX35+EA35+ED35+EG35+EJ35+EM35+EP35+ES35+EV35)/25</f>
        <v>21.8</v>
      </c>
      <c r="E52" s="18">
        <f t="shared" si="9"/>
        <v>4.3600000000000003</v>
      </c>
    </row>
    <row r="53" spans="2:5" x14ac:dyDescent="0.2">
      <c r="D53" s="25">
        <f>SUM(D50:D52)</f>
        <v>98.6</v>
      </c>
      <c r="E53" s="18">
        <f t="shared" si="9"/>
        <v>19.72</v>
      </c>
    </row>
    <row r="54" spans="2:5" x14ac:dyDescent="0.2">
      <c r="B54" t="s">
        <v>814</v>
      </c>
      <c r="C54" t="s">
        <v>831</v>
      </c>
      <c r="D54" s="29">
        <f>(EW35+EZ35+FC35+FF35+FI35)/5</f>
        <v>38</v>
      </c>
      <c r="E54" s="18">
        <f t="shared" si="9"/>
        <v>7.6</v>
      </c>
    </row>
    <row r="55" spans="2:5" x14ac:dyDescent="0.2">
      <c r="B55" t="s">
        <v>815</v>
      </c>
      <c r="C55" t="s">
        <v>831</v>
      </c>
      <c r="D55" s="29">
        <f>(EX35+FA35+FD35+FG35+FJ35)/5</f>
        <v>51</v>
      </c>
      <c r="E55" s="18">
        <f t="shared" si="9"/>
        <v>10.199999999999999</v>
      </c>
    </row>
    <row r="56" spans="2:5" x14ac:dyDescent="0.2">
      <c r="B56" t="s">
        <v>816</v>
      </c>
      <c r="C56" t="s">
        <v>831</v>
      </c>
      <c r="D56" s="29">
        <f>(EY35+FB35+FE35+FH35+FK35)/5</f>
        <v>11</v>
      </c>
      <c r="E56" s="18">
        <f t="shared" si="9"/>
        <v>2.2000000000000002</v>
      </c>
    </row>
    <row r="57" spans="2:5" x14ac:dyDescent="0.2">
      <c r="D57" s="25">
        <f>SUM(D54:D56)</f>
        <v>100</v>
      </c>
      <c r="E57" s="18">
        <f t="shared" si="9"/>
        <v>20</v>
      </c>
    </row>
  </sheetData>
  <sortState xmlns:xlrd2="http://schemas.microsoft.com/office/spreadsheetml/2017/richdata2" ref="B15:B33">
    <sortCondition ref="B14:B33"/>
  </sortState>
  <mergeCells count="13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2:Q2"/>
    <mergeCell ref="A34:B34"/>
    <mergeCell ref="A35:B35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59"/>
  <sheetViews>
    <sheetView topLeftCell="GH25" workbookViewId="0">
      <selection activeCell="GR35" sqref="B14:GR35"/>
    </sheetView>
  </sheetViews>
  <sheetFormatPr defaultRowHeight="15" x14ac:dyDescent="0.2"/>
  <cols>
    <col min="2" max="2" width="32.1484375" customWidth="1"/>
  </cols>
  <sheetData>
    <row r="1" spans="1:254" x14ac:dyDescent="0.2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x14ac:dyDescent="0.2">
      <c r="A2" s="35" t="s">
        <v>1422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7"/>
      <c r="V2" s="7"/>
      <c r="W2" s="7"/>
      <c r="X2" s="7"/>
      <c r="Y2" s="7"/>
      <c r="Z2" s="7"/>
      <c r="AA2" s="7"/>
      <c r="AB2" s="7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">
      <c r="A4" s="45" t="s">
        <v>0</v>
      </c>
      <c r="B4" s="45" t="s">
        <v>1</v>
      </c>
      <c r="C4" s="46" t="s">
        <v>57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7" t="s">
        <v>2</v>
      </c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39" t="s">
        <v>88</v>
      </c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56" t="s">
        <v>115</v>
      </c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  <c r="EU4" s="57"/>
      <c r="EV4" s="57"/>
      <c r="EW4" s="57"/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  <c r="FL4" s="57"/>
      <c r="FM4" s="57"/>
      <c r="FN4" s="57"/>
      <c r="FO4" s="57"/>
      <c r="FP4" s="57"/>
      <c r="FQ4" s="57"/>
      <c r="FR4" s="57"/>
      <c r="FS4" s="57"/>
      <c r="FT4" s="57"/>
      <c r="FU4" s="57"/>
      <c r="FV4" s="57"/>
      <c r="FW4" s="57"/>
      <c r="FX4" s="57"/>
      <c r="FY4" s="57"/>
      <c r="FZ4" s="58"/>
      <c r="GA4" s="37" t="s">
        <v>138</v>
      </c>
      <c r="GB4" s="37"/>
      <c r="GC4" s="37"/>
      <c r="GD4" s="37"/>
      <c r="GE4" s="37"/>
      <c r="GF4" s="37"/>
      <c r="GG4" s="37"/>
      <c r="GH4" s="37"/>
      <c r="GI4" s="37"/>
      <c r="GJ4" s="37"/>
      <c r="GK4" s="37"/>
      <c r="GL4" s="37"/>
      <c r="GM4" s="37"/>
      <c r="GN4" s="37"/>
      <c r="GO4" s="37"/>
      <c r="GP4" s="37"/>
      <c r="GQ4" s="37"/>
      <c r="GR4" s="37"/>
    </row>
    <row r="5" spans="1:254" ht="13.5" customHeight="1" x14ac:dyDescent="0.2">
      <c r="A5" s="45"/>
      <c r="B5" s="45"/>
      <c r="C5" s="40" t="s">
        <v>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 t="s">
        <v>56</v>
      </c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 t="s">
        <v>3</v>
      </c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 t="s">
        <v>331</v>
      </c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 t="s">
        <v>332</v>
      </c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 t="s">
        <v>159</v>
      </c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50" t="s">
        <v>116</v>
      </c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 t="s">
        <v>174</v>
      </c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 t="s">
        <v>174</v>
      </c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 t="s">
        <v>117</v>
      </c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38" t="s">
        <v>139</v>
      </c>
      <c r="GB5" s="38"/>
      <c r="GC5" s="38"/>
      <c r="GD5" s="38"/>
      <c r="GE5" s="38"/>
      <c r="GF5" s="38"/>
      <c r="GG5" s="38"/>
      <c r="GH5" s="38"/>
      <c r="GI5" s="38"/>
      <c r="GJ5" s="38"/>
      <c r="GK5" s="38"/>
      <c r="GL5" s="38"/>
      <c r="GM5" s="38"/>
      <c r="GN5" s="38"/>
      <c r="GO5" s="38"/>
      <c r="GP5" s="38"/>
      <c r="GQ5" s="38"/>
      <c r="GR5" s="38"/>
    </row>
    <row r="6" spans="1:254" hidden="1" x14ac:dyDescent="0.2">
      <c r="A6" s="45"/>
      <c r="B6" s="45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idden="1" x14ac:dyDescent="0.2">
      <c r="A7" s="45"/>
      <c r="B7" s="45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idden="1" x14ac:dyDescent="0.2">
      <c r="A8" s="45"/>
      <c r="B8" s="45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idden="1" x14ac:dyDescent="0.2">
      <c r="A9" s="45"/>
      <c r="B9" s="45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idden="1" x14ac:dyDescent="0.2">
      <c r="A10" s="45"/>
      <c r="B10" s="45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x14ac:dyDescent="0.2">
      <c r="A11" s="45"/>
      <c r="B11" s="45"/>
      <c r="C11" s="40" t="s">
        <v>436</v>
      </c>
      <c r="D11" s="40" t="s">
        <v>5</v>
      </c>
      <c r="E11" s="40" t="s">
        <v>6</v>
      </c>
      <c r="F11" s="40" t="s">
        <v>437</v>
      </c>
      <c r="G11" s="40" t="s">
        <v>7</v>
      </c>
      <c r="H11" s="40" t="s">
        <v>8</v>
      </c>
      <c r="I11" s="40" t="s">
        <v>493</v>
      </c>
      <c r="J11" s="40" t="s">
        <v>9</v>
      </c>
      <c r="K11" s="40" t="s">
        <v>10</v>
      </c>
      <c r="L11" s="40" t="s">
        <v>438</v>
      </c>
      <c r="M11" s="40" t="s">
        <v>9</v>
      </c>
      <c r="N11" s="40" t="s">
        <v>10</v>
      </c>
      <c r="O11" s="40" t="s">
        <v>439</v>
      </c>
      <c r="P11" s="40" t="s">
        <v>11</v>
      </c>
      <c r="Q11" s="40" t="s">
        <v>4</v>
      </c>
      <c r="R11" s="40" t="s">
        <v>440</v>
      </c>
      <c r="S11" s="40" t="s">
        <v>6</v>
      </c>
      <c r="T11" s="40" t="s">
        <v>12</v>
      </c>
      <c r="U11" s="40" t="s">
        <v>441</v>
      </c>
      <c r="V11" s="40"/>
      <c r="W11" s="40"/>
      <c r="X11" s="40" t="s">
        <v>442</v>
      </c>
      <c r="Y11" s="40"/>
      <c r="Z11" s="40"/>
      <c r="AA11" s="40" t="s">
        <v>494</v>
      </c>
      <c r="AB11" s="40"/>
      <c r="AC11" s="40"/>
      <c r="AD11" s="40" t="s">
        <v>443</v>
      </c>
      <c r="AE11" s="40"/>
      <c r="AF11" s="40"/>
      <c r="AG11" s="40" t="s">
        <v>444</v>
      </c>
      <c r="AH11" s="40"/>
      <c r="AI11" s="40"/>
      <c r="AJ11" s="40" t="s">
        <v>445</v>
      </c>
      <c r="AK11" s="40"/>
      <c r="AL11" s="40"/>
      <c r="AM11" s="38" t="s">
        <v>446</v>
      </c>
      <c r="AN11" s="38"/>
      <c r="AO11" s="38"/>
      <c r="AP11" s="40" t="s">
        <v>447</v>
      </c>
      <c r="AQ11" s="40"/>
      <c r="AR11" s="40"/>
      <c r="AS11" s="40" t="s">
        <v>448</v>
      </c>
      <c r="AT11" s="40"/>
      <c r="AU11" s="40"/>
      <c r="AV11" s="40" t="s">
        <v>449</v>
      </c>
      <c r="AW11" s="40"/>
      <c r="AX11" s="40"/>
      <c r="AY11" s="40" t="s">
        <v>450</v>
      </c>
      <c r="AZ11" s="40"/>
      <c r="BA11" s="40"/>
      <c r="BB11" s="40" t="s">
        <v>451</v>
      </c>
      <c r="BC11" s="40"/>
      <c r="BD11" s="40"/>
      <c r="BE11" s="38" t="s">
        <v>495</v>
      </c>
      <c r="BF11" s="38"/>
      <c r="BG11" s="38"/>
      <c r="BH11" s="38" t="s">
        <v>452</v>
      </c>
      <c r="BI11" s="38"/>
      <c r="BJ11" s="38"/>
      <c r="BK11" s="40" t="s">
        <v>453</v>
      </c>
      <c r="BL11" s="40"/>
      <c r="BM11" s="40"/>
      <c r="BN11" s="40" t="s">
        <v>454</v>
      </c>
      <c r="BO11" s="40"/>
      <c r="BP11" s="40"/>
      <c r="BQ11" s="38" t="s">
        <v>455</v>
      </c>
      <c r="BR11" s="38"/>
      <c r="BS11" s="38"/>
      <c r="BT11" s="40" t="s">
        <v>456</v>
      </c>
      <c r="BU11" s="40"/>
      <c r="BV11" s="40"/>
      <c r="BW11" s="38" t="s">
        <v>457</v>
      </c>
      <c r="BX11" s="38"/>
      <c r="BY11" s="38"/>
      <c r="BZ11" s="38" t="s">
        <v>458</v>
      </c>
      <c r="CA11" s="38"/>
      <c r="CB11" s="38"/>
      <c r="CC11" s="38" t="s">
        <v>496</v>
      </c>
      <c r="CD11" s="38"/>
      <c r="CE11" s="38"/>
      <c r="CF11" s="38" t="s">
        <v>459</v>
      </c>
      <c r="CG11" s="38"/>
      <c r="CH11" s="38"/>
      <c r="CI11" s="38" t="s">
        <v>460</v>
      </c>
      <c r="CJ11" s="38"/>
      <c r="CK11" s="38"/>
      <c r="CL11" s="38" t="s">
        <v>461</v>
      </c>
      <c r="CM11" s="38"/>
      <c r="CN11" s="38"/>
      <c r="CO11" s="38" t="s">
        <v>462</v>
      </c>
      <c r="CP11" s="38"/>
      <c r="CQ11" s="38"/>
      <c r="CR11" s="38" t="s">
        <v>463</v>
      </c>
      <c r="CS11" s="38"/>
      <c r="CT11" s="38"/>
      <c r="CU11" s="38" t="s">
        <v>497</v>
      </c>
      <c r="CV11" s="38"/>
      <c r="CW11" s="38"/>
      <c r="CX11" s="38" t="s">
        <v>464</v>
      </c>
      <c r="CY11" s="38"/>
      <c r="CZ11" s="38"/>
      <c r="DA11" s="38" t="s">
        <v>465</v>
      </c>
      <c r="DB11" s="38"/>
      <c r="DC11" s="38"/>
      <c r="DD11" s="38" t="s">
        <v>466</v>
      </c>
      <c r="DE11" s="38"/>
      <c r="DF11" s="38"/>
      <c r="DG11" s="38" t="s">
        <v>467</v>
      </c>
      <c r="DH11" s="38"/>
      <c r="DI11" s="38"/>
      <c r="DJ11" s="38" t="s">
        <v>468</v>
      </c>
      <c r="DK11" s="38"/>
      <c r="DL11" s="38"/>
      <c r="DM11" s="38" t="s">
        <v>469</v>
      </c>
      <c r="DN11" s="38"/>
      <c r="DO11" s="38"/>
      <c r="DP11" s="38" t="s">
        <v>470</v>
      </c>
      <c r="DQ11" s="38"/>
      <c r="DR11" s="38"/>
      <c r="DS11" s="38" t="s">
        <v>471</v>
      </c>
      <c r="DT11" s="38"/>
      <c r="DU11" s="38"/>
      <c r="DV11" s="38" t="s">
        <v>472</v>
      </c>
      <c r="DW11" s="38"/>
      <c r="DX11" s="38"/>
      <c r="DY11" s="38" t="s">
        <v>498</v>
      </c>
      <c r="DZ11" s="38"/>
      <c r="EA11" s="38"/>
      <c r="EB11" s="38" t="s">
        <v>473</v>
      </c>
      <c r="EC11" s="38"/>
      <c r="ED11" s="38"/>
      <c r="EE11" s="38" t="s">
        <v>474</v>
      </c>
      <c r="EF11" s="38"/>
      <c r="EG11" s="38"/>
      <c r="EH11" s="38" t="s">
        <v>475</v>
      </c>
      <c r="EI11" s="38"/>
      <c r="EJ11" s="38"/>
      <c r="EK11" s="38" t="s">
        <v>476</v>
      </c>
      <c r="EL11" s="38"/>
      <c r="EM11" s="38"/>
      <c r="EN11" s="38" t="s">
        <v>477</v>
      </c>
      <c r="EO11" s="38"/>
      <c r="EP11" s="38"/>
      <c r="EQ11" s="38" t="s">
        <v>478</v>
      </c>
      <c r="ER11" s="38"/>
      <c r="ES11" s="38"/>
      <c r="ET11" s="38" t="s">
        <v>479</v>
      </c>
      <c r="EU11" s="38"/>
      <c r="EV11" s="38"/>
      <c r="EW11" s="38" t="s">
        <v>480</v>
      </c>
      <c r="EX11" s="38"/>
      <c r="EY11" s="38"/>
      <c r="EZ11" s="38" t="s">
        <v>481</v>
      </c>
      <c r="FA11" s="38"/>
      <c r="FB11" s="38"/>
      <c r="FC11" s="38" t="s">
        <v>499</v>
      </c>
      <c r="FD11" s="38"/>
      <c r="FE11" s="38"/>
      <c r="FF11" s="38" t="s">
        <v>482</v>
      </c>
      <c r="FG11" s="38"/>
      <c r="FH11" s="38"/>
      <c r="FI11" s="38" t="s">
        <v>483</v>
      </c>
      <c r="FJ11" s="38"/>
      <c r="FK11" s="38"/>
      <c r="FL11" s="38" t="s">
        <v>484</v>
      </c>
      <c r="FM11" s="38"/>
      <c r="FN11" s="38"/>
      <c r="FO11" s="38" t="s">
        <v>485</v>
      </c>
      <c r="FP11" s="38"/>
      <c r="FQ11" s="38"/>
      <c r="FR11" s="38" t="s">
        <v>486</v>
      </c>
      <c r="FS11" s="38"/>
      <c r="FT11" s="38"/>
      <c r="FU11" s="38" t="s">
        <v>487</v>
      </c>
      <c r="FV11" s="38"/>
      <c r="FW11" s="38"/>
      <c r="FX11" s="38" t="s">
        <v>500</v>
      </c>
      <c r="FY11" s="38"/>
      <c r="FZ11" s="38"/>
      <c r="GA11" s="38" t="s">
        <v>488</v>
      </c>
      <c r="GB11" s="38"/>
      <c r="GC11" s="38"/>
      <c r="GD11" s="38" t="s">
        <v>489</v>
      </c>
      <c r="GE11" s="38"/>
      <c r="GF11" s="38"/>
      <c r="GG11" s="38" t="s">
        <v>501</v>
      </c>
      <c r="GH11" s="38"/>
      <c r="GI11" s="38"/>
      <c r="GJ11" s="38" t="s">
        <v>490</v>
      </c>
      <c r="GK11" s="38"/>
      <c r="GL11" s="38"/>
      <c r="GM11" s="38" t="s">
        <v>491</v>
      </c>
      <c r="GN11" s="38"/>
      <c r="GO11" s="38"/>
      <c r="GP11" s="38" t="s">
        <v>492</v>
      </c>
      <c r="GQ11" s="38"/>
      <c r="GR11" s="38"/>
    </row>
    <row r="12" spans="1:254" ht="85.5" customHeight="1" x14ac:dyDescent="0.2">
      <c r="A12" s="45"/>
      <c r="B12" s="45"/>
      <c r="C12" s="36" t="s">
        <v>1054</v>
      </c>
      <c r="D12" s="36"/>
      <c r="E12" s="36"/>
      <c r="F12" s="36" t="s">
        <v>1057</v>
      </c>
      <c r="G12" s="36"/>
      <c r="H12" s="36"/>
      <c r="I12" s="36" t="s">
        <v>1060</v>
      </c>
      <c r="J12" s="36"/>
      <c r="K12" s="36"/>
      <c r="L12" s="36" t="s">
        <v>538</v>
      </c>
      <c r="M12" s="36"/>
      <c r="N12" s="36"/>
      <c r="O12" s="36" t="s">
        <v>1063</v>
      </c>
      <c r="P12" s="36"/>
      <c r="Q12" s="36"/>
      <c r="R12" s="36" t="s">
        <v>1066</v>
      </c>
      <c r="S12" s="36"/>
      <c r="T12" s="36"/>
      <c r="U12" s="36" t="s">
        <v>1070</v>
      </c>
      <c r="V12" s="36"/>
      <c r="W12" s="36"/>
      <c r="X12" s="36" t="s">
        <v>539</v>
      </c>
      <c r="Y12" s="36"/>
      <c r="Z12" s="36"/>
      <c r="AA12" s="36" t="s">
        <v>540</v>
      </c>
      <c r="AB12" s="36"/>
      <c r="AC12" s="36"/>
      <c r="AD12" s="36" t="s">
        <v>541</v>
      </c>
      <c r="AE12" s="36"/>
      <c r="AF12" s="36"/>
      <c r="AG12" s="36" t="s">
        <v>1075</v>
      </c>
      <c r="AH12" s="36"/>
      <c r="AI12" s="36"/>
      <c r="AJ12" s="36" t="s">
        <v>542</v>
      </c>
      <c r="AK12" s="36"/>
      <c r="AL12" s="36"/>
      <c r="AM12" s="36" t="s">
        <v>543</v>
      </c>
      <c r="AN12" s="36"/>
      <c r="AO12" s="36"/>
      <c r="AP12" s="36" t="s">
        <v>544</v>
      </c>
      <c r="AQ12" s="36"/>
      <c r="AR12" s="36"/>
      <c r="AS12" s="36" t="s">
        <v>1078</v>
      </c>
      <c r="AT12" s="36"/>
      <c r="AU12" s="36"/>
      <c r="AV12" s="36" t="s">
        <v>1328</v>
      </c>
      <c r="AW12" s="36"/>
      <c r="AX12" s="36"/>
      <c r="AY12" s="36" t="s">
        <v>545</v>
      </c>
      <c r="AZ12" s="36"/>
      <c r="BA12" s="36"/>
      <c r="BB12" s="36" t="s">
        <v>529</v>
      </c>
      <c r="BC12" s="36"/>
      <c r="BD12" s="36"/>
      <c r="BE12" s="36" t="s">
        <v>546</v>
      </c>
      <c r="BF12" s="36"/>
      <c r="BG12" s="36"/>
      <c r="BH12" s="36" t="s">
        <v>1084</v>
      </c>
      <c r="BI12" s="36"/>
      <c r="BJ12" s="36"/>
      <c r="BK12" s="36" t="s">
        <v>547</v>
      </c>
      <c r="BL12" s="36"/>
      <c r="BM12" s="36"/>
      <c r="BN12" s="36" t="s">
        <v>548</v>
      </c>
      <c r="BO12" s="36"/>
      <c r="BP12" s="36"/>
      <c r="BQ12" s="36" t="s">
        <v>549</v>
      </c>
      <c r="BR12" s="36"/>
      <c r="BS12" s="36"/>
      <c r="BT12" s="36" t="s">
        <v>550</v>
      </c>
      <c r="BU12" s="36"/>
      <c r="BV12" s="36"/>
      <c r="BW12" s="36" t="s">
        <v>1091</v>
      </c>
      <c r="BX12" s="36"/>
      <c r="BY12" s="36"/>
      <c r="BZ12" s="36" t="s">
        <v>557</v>
      </c>
      <c r="CA12" s="36"/>
      <c r="CB12" s="36"/>
      <c r="CC12" s="36" t="s">
        <v>1095</v>
      </c>
      <c r="CD12" s="36"/>
      <c r="CE12" s="36"/>
      <c r="CF12" s="36" t="s">
        <v>558</v>
      </c>
      <c r="CG12" s="36"/>
      <c r="CH12" s="36"/>
      <c r="CI12" s="36" t="s">
        <v>559</v>
      </c>
      <c r="CJ12" s="36"/>
      <c r="CK12" s="36"/>
      <c r="CL12" s="36" t="s">
        <v>560</v>
      </c>
      <c r="CM12" s="36"/>
      <c r="CN12" s="36"/>
      <c r="CO12" s="36" t="s">
        <v>603</v>
      </c>
      <c r="CP12" s="36"/>
      <c r="CQ12" s="36"/>
      <c r="CR12" s="36" t="s">
        <v>600</v>
      </c>
      <c r="CS12" s="36"/>
      <c r="CT12" s="36"/>
      <c r="CU12" s="36" t="s">
        <v>604</v>
      </c>
      <c r="CV12" s="36"/>
      <c r="CW12" s="36"/>
      <c r="CX12" s="36" t="s">
        <v>601</v>
      </c>
      <c r="CY12" s="36"/>
      <c r="CZ12" s="36"/>
      <c r="DA12" s="36" t="s">
        <v>602</v>
      </c>
      <c r="DB12" s="36"/>
      <c r="DC12" s="36"/>
      <c r="DD12" s="36" t="s">
        <v>1107</v>
      </c>
      <c r="DE12" s="36"/>
      <c r="DF12" s="36"/>
      <c r="DG12" s="36" t="s">
        <v>1110</v>
      </c>
      <c r="DH12" s="36"/>
      <c r="DI12" s="36"/>
      <c r="DJ12" s="36" t="s">
        <v>605</v>
      </c>
      <c r="DK12" s="36"/>
      <c r="DL12" s="36"/>
      <c r="DM12" s="36" t="s">
        <v>1114</v>
      </c>
      <c r="DN12" s="36"/>
      <c r="DO12" s="36"/>
      <c r="DP12" s="36" t="s">
        <v>606</v>
      </c>
      <c r="DQ12" s="36"/>
      <c r="DR12" s="36"/>
      <c r="DS12" s="36" t="s">
        <v>607</v>
      </c>
      <c r="DT12" s="36"/>
      <c r="DU12" s="36"/>
      <c r="DV12" s="36" t="s">
        <v>1122</v>
      </c>
      <c r="DW12" s="36"/>
      <c r="DX12" s="36"/>
      <c r="DY12" s="36" t="s">
        <v>608</v>
      </c>
      <c r="DZ12" s="36"/>
      <c r="EA12" s="36"/>
      <c r="EB12" s="36" t="s">
        <v>609</v>
      </c>
      <c r="EC12" s="36"/>
      <c r="ED12" s="36"/>
      <c r="EE12" s="36" t="s">
        <v>610</v>
      </c>
      <c r="EF12" s="36"/>
      <c r="EG12" s="36"/>
      <c r="EH12" s="36" t="s">
        <v>611</v>
      </c>
      <c r="EI12" s="36"/>
      <c r="EJ12" s="36"/>
      <c r="EK12" s="52" t="s">
        <v>612</v>
      </c>
      <c r="EL12" s="52"/>
      <c r="EM12" s="52"/>
      <c r="EN12" s="36" t="s">
        <v>1133</v>
      </c>
      <c r="EO12" s="36"/>
      <c r="EP12" s="36"/>
      <c r="EQ12" s="36" t="s">
        <v>613</v>
      </c>
      <c r="ER12" s="36"/>
      <c r="ES12" s="36"/>
      <c r="ET12" s="36" t="s">
        <v>614</v>
      </c>
      <c r="EU12" s="36"/>
      <c r="EV12" s="36"/>
      <c r="EW12" s="36" t="s">
        <v>1139</v>
      </c>
      <c r="EX12" s="36"/>
      <c r="EY12" s="36"/>
      <c r="EZ12" s="36" t="s">
        <v>616</v>
      </c>
      <c r="FA12" s="36"/>
      <c r="FB12" s="36"/>
      <c r="FC12" s="36" t="s">
        <v>617</v>
      </c>
      <c r="FD12" s="36"/>
      <c r="FE12" s="36"/>
      <c r="FF12" s="36" t="s">
        <v>615</v>
      </c>
      <c r="FG12" s="36"/>
      <c r="FH12" s="36"/>
      <c r="FI12" s="36" t="s">
        <v>1144</v>
      </c>
      <c r="FJ12" s="36"/>
      <c r="FK12" s="36"/>
      <c r="FL12" s="36" t="s">
        <v>618</v>
      </c>
      <c r="FM12" s="36"/>
      <c r="FN12" s="36"/>
      <c r="FO12" s="36" t="s">
        <v>1148</v>
      </c>
      <c r="FP12" s="36"/>
      <c r="FQ12" s="36"/>
      <c r="FR12" s="36" t="s">
        <v>620</v>
      </c>
      <c r="FS12" s="36"/>
      <c r="FT12" s="36"/>
      <c r="FU12" s="52" t="s">
        <v>1331</v>
      </c>
      <c r="FV12" s="52"/>
      <c r="FW12" s="52"/>
      <c r="FX12" s="36" t="s">
        <v>1332</v>
      </c>
      <c r="FY12" s="36"/>
      <c r="FZ12" s="36"/>
      <c r="GA12" s="36" t="s">
        <v>624</v>
      </c>
      <c r="GB12" s="36"/>
      <c r="GC12" s="36"/>
      <c r="GD12" s="36" t="s">
        <v>1154</v>
      </c>
      <c r="GE12" s="36"/>
      <c r="GF12" s="36"/>
      <c r="GG12" s="36" t="s">
        <v>627</v>
      </c>
      <c r="GH12" s="36"/>
      <c r="GI12" s="36"/>
      <c r="GJ12" s="36" t="s">
        <v>1160</v>
      </c>
      <c r="GK12" s="36"/>
      <c r="GL12" s="36"/>
      <c r="GM12" s="36" t="s">
        <v>1164</v>
      </c>
      <c r="GN12" s="36"/>
      <c r="GO12" s="36"/>
      <c r="GP12" s="36" t="s">
        <v>1333</v>
      </c>
      <c r="GQ12" s="36"/>
      <c r="GR12" s="36"/>
    </row>
    <row r="13" spans="1:254" ht="120.75" x14ac:dyDescent="0.2">
      <c r="A13" s="45"/>
      <c r="B13" s="45"/>
      <c r="C13" s="21" t="s">
        <v>1055</v>
      </c>
      <c r="D13" s="21" t="s">
        <v>1056</v>
      </c>
      <c r="E13" s="21" t="s">
        <v>32</v>
      </c>
      <c r="F13" s="21" t="s">
        <v>502</v>
      </c>
      <c r="G13" s="21" t="s">
        <v>1058</v>
      </c>
      <c r="H13" s="21" t="s">
        <v>1059</v>
      </c>
      <c r="I13" s="21" t="s">
        <v>333</v>
      </c>
      <c r="J13" s="21" t="s">
        <v>1061</v>
      </c>
      <c r="K13" s="21" t="s">
        <v>1062</v>
      </c>
      <c r="L13" s="21" t="s">
        <v>503</v>
      </c>
      <c r="M13" s="21" t="s">
        <v>504</v>
      </c>
      <c r="N13" s="21" t="s">
        <v>505</v>
      </c>
      <c r="O13" s="21" t="s">
        <v>1064</v>
      </c>
      <c r="P13" s="21" t="s">
        <v>1064</v>
      </c>
      <c r="Q13" s="21" t="s">
        <v>1065</v>
      </c>
      <c r="R13" s="21" t="s">
        <v>1067</v>
      </c>
      <c r="S13" s="21" t="s">
        <v>1068</v>
      </c>
      <c r="T13" s="21" t="s">
        <v>1069</v>
      </c>
      <c r="U13" s="21" t="s">
        <v>1071</v>
      </c>
      <c r="V13" s="21" t="s">
        <v>1072</v>
      </c>
      <c r="W13" s="21" t="s">
        <v>1073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1074</v>
      </c>
      <c r="AG13" s="21" t="s">
        <v>515</v>
      </c>
      <c r="AH13" s="21" t="s">
        <v>516</v>
      </c>
      <c r="AI13" s="21" t="s">
        <v>1076</v>
      </c>
      <c r="AJ13" s="21" t="s">
        <v>216</v>
      </c>
      <c r="AK13" s="21" t="s">
        <v>1077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887</v>
      </c>
      <c r="AR13" s="21" t="s">
        <v>245</v>
      </c>
      <c r="AS13" s="21" t="s">
        <v>1079</v>
      </c>
      <c r="AT13" s="21" t="s">
        <v>1080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1081</v>
      </c>
      <c r="BA13" s="21" t="s">
        <v>193</v>
      </c>
      <c r="BB13" s="21" t="s">
        <v>1082</v>
      </c>
      <c r="BC13" s="21" t="s">
        <v>530</v>
      </c>
      <c r="BD13" s="21" t="s">
        <v>1083</v>
      </c>
      <c r="BE13" s="21" t="s">
        <v>84</v>
      </c>
      <c r="BF13" s="21" t="s">
        <v>531</v>
      </c>
      <c r="BG13" s="21" t="s">
        <v>205</v>
      </c>
      <c r="BH13" s="21" t="s">
        <v>1085</v>
      </c>
      <c r="BI13" s="21" t="s">
        <v>1086</v>
      </c>
      <c r="BJ13" s="21" t="s">
        <v>1087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1088</v>
      </c>
      <c r="BQ13" s="21" t="s">
        <v>69</v>
      </c>
      <c r="BR13" s="21" t="s">
        <v>1089</v>
      </c>
      <c r="BS13" s="21" t="s">
        <v>1090</v>
      </c>
      <c r="BT13" s="21" t="s">
        <v>535</v>
      </c>
      <c r="BU13" s="21" t="s">
        <v>536</v>
      </c>
      <c r="BV13" s="21" t="s">
        <v>537</v>
      </c>
      <c r="BW13" s="21" t="s">
        <v>1092</v>
      </c>
      <c r="BX13" s="21" t="s">
        <v>1093</v>
      </c>
      <c r="BY13" s="21" t="s">
        <v>1094</v>
      </c>
      <c r="BZ13" s="21" t="s">
        <v>220</v>
      </c>
      <c r="CA13" s="21" t="s">
        <v>221</v>
      </c>
      <c r="CB13" s="21" t="s">
        <v>551</v>
      </c>
      <c r="CC13" s="21" t="s">
        <v>1096</v>
      </c>
      <c r="CD13" s="21" t="s">
        <v>1097</v>
      </c>
      <c r="CE13" s="21" t="s">
        <v>1098</v>
      </c>
      <c r="CF13" s="21" t="s">
        <v>1099</v>
      </c>
      <c r="CG13" s="21" t="s">
        <v>1100</v>
      </c>
      <c r="CH13" s="21" t="s">
        <v>1101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1102</v>
      </c>
      <c r="CO13" s="21" t="s">
        <v>1103</v>
      </c>
      <c r="CP13" s="21" t="s">
        <v>1104</v>
      </c>
      <c r="CQ13" s="21" t="s">
        <v>1105</v>
      </c>
      <c r="CR13" s="21" t="s">
        <v>233</v>
      </c>
      <c r="CS13" s="21" t="s">
        <v>1106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1108</v>
      </c>
      <c r="DF13" s="21" t="s">
        <v>1109</v>
      </c>
      <c r="DG13" s="21" t="s">
        <v>574</v>
      </c>
      <c r="DH13" s="21" t="s">
        <v>575</v>
      </c>
      <c r="DI13" s="21" t="s">
        <v>1111</v>
      </c>
      <c r="DJ13" s="21" t="s">
        <v>1112</v>
      </c>
      <c r="DK13" s="21" t="s">
        <v>571</v>
      </c>
      <c r="DL13" s="21" t="s">
        <v>1113</v>
      </c>
      <c r="DM13" s="21" t="s">
        <v>572</v>
      </c>
      <c r="DN13" s="21" t="s">
        <v>1115</v>
      </c>
      <c r="DO13" s="21" t="s">
        <v>1116</v>
      </c>
      <c r="DP13" s="21" t="s">
        <v>573</v>
      </c>
      <c r="DQ13" s="21" t="s">
        <v>1117</v>
      </c>
      <c r="DR13" s="21" t="s">
        <v>1118</v>
      </c>
      <c r="DS13" s="21" t="s">
        <v>1119</v>
      </c>
      <c r="DT13" s="21" t="s">
        <v>1120</v>
      </c>
      <c r="DU13" s="21" t="s">
        <v>1121</v>
      </c>
      <c r="DV13" s="21" t="s">
        <v>1123</v>
      </c>
      <c r="DW13" s="21" t="s">
        <v>1124</v>
      </c>
      <c r="DX13" s="21" t="s">
        <v>1329</v>
      </c>
      <c r="DY13" s="21" t="s">
        <v>1125</v>
      </c>
      <c r="DZ13" s="21" t="s">
        <v>1330</v>
      </c>
      <c r="EA13" s="21" t="s">
        <v>1126</v>
      </c>
      <c r="EB13" s="21" t="s">
        <v>577</v>
      </c>
      <c r="EC13" s="21" t="s">
        <v>578</v>
      </c>
      <c r="ED13" s="21" t="s">
        <v>1127</v>
      </c>
      <c r="EE13" s="21" t="s">
        <v>405</v>
      </c>
      <c r="EF13" s="21" t="s">
        <v>579</v>
      </c>
      <c r="EG13" s="21" t="s">
        <v>1128</v>
      </c>
      <c r="EH13" s="21" t="s">
        <v>580</v>
      </c>
      <c r="EI13" s="21" t="s">
        <v>581</v>
      </c>
      <c r="EJ13" s="21" t="s">
        <v>1129</v>
      </c>
      <c r="EK13" s="21" t="s">
        <v>1130</v>
      </c>
      <c r="EL13" s="21" t="s">
        <v>1131</v>
      </c>
      <c r="EM13" s="21" t="s">
        <v>1132</v>
      </c>
      <c r="EN13" s="21" t="s">
        <v>582</v>
      </c>
      <c r="EO13" s="21" t="s">
        <v>583</v>
      </c>
      <c r="EP13" s="21" t="s">
        <v>1134</v>
      </c>
      <c r="EQ13" s="21" t="s">
        <v>584</v>
      </c>
      <c r="ER13" s="21" t="s">
        <v>585</v>
      </c>
      <c r="ES13" s="21" t="s">
        <v>1135</v>
      </c>
      <c r="ET13" s="21" t="s">
        <v>1136</v>
      </c>
      <c r="EU13" s="21" t="s">
        <v>1137</v>
      </c>
      <c r="EV13" s="21" t="s">
        <v>1138</v>
      </c>
      <c r="EW13" s="21" t="s">
        <v>1140</v>
      </c>
      <c r="EX13" s="21" t="s">
        <v>1141</v>
      </c>
      <c r="EY13" s="21" t="s">
        <v>1142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1143</v>
      </c>
      <c r="FF13" s="21" t="s">
        <v>586</v>
      </c>
      <c r="FG13" s="21" t="s">
        <v>587</v>
      </c>
      <c r="FH13" s="21" t="s">
        <v>588</v>
      </c>
      <c r="FI13" s="21" t="s">
        <v>1145</v>
      </c>
      <c r="FJ13" s="21" t="s">
        <v>1146</v>
      </c>
      <c r="FK13" s="21" t="s">
        <v>1147</v>
      </c>
      <c r="FL13" s="21" t="s">
        <v>591</v>
      </c>
      <c r="FM13" s="21" t="s">
        <v>592</v>
      </c>
      <c r="FN13" s="21" t="s">
        <v>593</v>
      </c>
      <c r="FO13" s="21" t="s">
        <v>1149</v>
      </c>
      <c r="FP13" s="21" t="s">
        <v>1150</v>
      </c>
      <c r="FQ13" s="21" t="s">
        <v>1151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1152</v>
      </c>
      <c r="FZ13" s="21" t="s">
        <v>1153</v>
      </c>
      <c r="GA13" s="21" t="s">
        <v>621</v>
      </c>
      <c r="GB13" s="21" t="s">
        <v>622</v>
      </c>
      <c r="GC13" s="21" t="s">
        <v>623</v>
      </c>
      <c r="GD13" s="21" t="s">
        <v>1155</v>
      </c>
      <c r="GE13" s="21" t="s">
        <v>1156</v>
      </c>
      <c r="GF13" s="21" t="s">
        <v>1157</v>
      </c>
      <c r="GG13" s="21" t="s">
        <v>628</v>
      </c>
      <c r="GH13" s="21" t="s">
        <v>1158</v>
      </c>
      <c r="GI13" s="21" t="s">
        <v>1159</v>
      </c>
      <c r="GJ13" s="21" t="s">
        <v>1161</v>
      </c>
      <c r="GK13" s="21" t="s">
        <v>1162</v>
      </c>
      <c r="GL13" s="21" t="s">
        <v>1163</v>
      </c>
      <c r="GM13" s="21" t="s">
        <v>629</v>
      </c>
      <c r="GN13" s="21" t="s">
        <v>630</v>
      </c>
      <c r="GO13" s="21" t="s">
        <v>631</v>
      </c>
      <c r="GP13" s="21" t="s">
        <v>1165</v>
      </c>
      <c r="GQ13" s="21" t="s">
        <v>1166</v>
      </c>
      <c r="GR13" s="21" t="s">
        <v>1167</v>
      </c>
    </row>
    <row r="14" spans="1:254" x14ac:dyDescent="0.2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</row>
    <row r="15" spans="1:254" x14ac:dyDescent="0.2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x14ac:dyDescent="0.2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x14ac:dyDescent="0.2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x14ac:dyDescent="0.2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x14ac:dyDescent="0.2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x14ac:dyDescent="0.2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x14ac:dyDescent="0.2">
      <c r="A21" s="3">
        <v>8</v>
      </c>
      <c r="B21" s="20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 x14ac:dyDescent="0.2">
      <c r="A22" s="3">
        <v>9</v>
      </c>
      <c r="B22" s="20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 x14ac:dyDescent="0.2">
      <c r="A23" s="3">
        <v>10</v>
      </c>
      <c r="B23" s="20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x14ac:dyDescent="0.2">
      <c r="A24" s="3">
        <v>11</v>
      </c>
      <c r="B24" s="20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</row>
    <row r="25" spans="1:254" x14ac:dyDescent="0.2">
      <c r="A25" s="3">
        <v>12</v>
      </c>
      <c r="B25" s="20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x14ac:dyDescent="0.2">
      <c r="A26" s="3">
        <v>13</v>
      </c>
      <c r="B26" s="20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x14ac:dyDescent="0.2">
      <c r="A27" s="3">
        <v>14</v>
      </c>
      <c r="B27" s="20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x14ac:dyDescent="0.2">
      <c r="A28" s="3">
        <v>15</v>
      </c>
      <c r="B28" s="20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x14ac:dyDescent="0.2">
      <c r="A29" s="3">
        <v>16</v>
      </c>
      <c r="B29" s="20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x14ac:dyDescent="0.2">
      <c r="A30" s="3">
        <v>17</v>
      </c>
      <c r="B30" s="20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x14ac:dyDescent="0.2">
      <c r="A31" s="3">
        <v>18</v>
      </c>
      <c r="B31" s="20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x14ac:dyDescent="0.2">
      <c r="A32" s="3">
        <v>19</v>
      </c>
      <c r="B32" s="20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x14ac:dyDescent="0.2">
      <c r="A33" s="3">
        <v>20</v>
      </c>
      <c r="B33" s="20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x14ac:dyDescent="0.2">
      <c r="A34" s="3">
        <v>21</v>
      </c>
      <c r="B34" s="20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</row>
    <row r="35" spans="1:254" x14ac:dyDescent="0.2">
      <c r="A35" s="3">
        <v>22</v>
      </c>
      <c r="B35" s="20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8"/>
      <c r="GT35" s="28"/>
      <c r="GU35" s="28"/>
      <c r="GV35" s="28"/>
      <c r="GW35" s="28"/>
      <c r="GX35" s="28"/>
      <c r="GY35" s="28"/>
      <c r="GZ35" s="28"/>
      <c r="HA35" s="28"/>
      <c r="HB35" s="28"/>
      <c r="HC35" s="28"/>
      <c r="HD35" s="28"/>
      <c r="HE35" s="28"/>
      <c r="HF35" s="28"/>
      <c r="HG35" s="28"/>
      <c r="HH35" s="28"/>
      <c r="HI35" s="28"/>
      <c r="HJ35" s="28"/>
      <c r="HK35" s="28"/>
      <c r="HL35" s="28"/>
      <c r="HM35" s="28"/>
      <c r="HN35" s="28"/>
      <c r="HO35" s="28"/>
      <c r="HP35" s="28"/>
      <c r="HQ35" s="28"/>
      <c r="HR35" s="28"/>
      <c r="HS35" s="28"/>
      <c r="HT35" s="28"/>
      <c r="HU35" s="28"/>
      <c r="HV35" s="28"/>
      <c r="HW35" s="28"/>
      <c r="HX35" s="28"/>
      <c r="HY35" s="28"/>
      <c r="HZ35" s="28"/>
      <c r="IA35" s="28"/>
      <c r="IB35" s="28"/>
      <c r="IC35" s="28"/>
      <c r="ID35" s="28"/>
      <c r="IE35" s="28"/>
      <c r="IF35" s="28"/>
      <c r="IG35" s="28"/>
      <c r="IH35" s="28"/>
      <c r="II35" s="28"/>
      <c r="IJ35" s="28"/>
      <c r="IK35" s="28"/>
      <c r="IL35" s="28"/>
      <c r="IM35" s="28"/>
      <c r="IN35" s="28"/>
      <c r="IO35" s="28"/>
      <c r="IP35" s="28"/>
      <c r="IQ35" s="28"/>
      <c r="IR35" s="28"/>
      <c r="IS35" s="28"/>
      <c r="IT35" s="28"/>
    </row>
    <row r="36" spans="1:254" x14ac:dyDescent="0.2">
      <c r="A36" s="41" t="s">
        <v>278</v>
      </c>
      <c r="B36" s="42"/>
      <c r="C36" s="3">
        <f t="shared" ref="C36:AH36" si="0">SUM(C14:C35)</f>
        <v>0</v>
      </c>
      <c r="D36" s="3">
        <f t="shared" si="0"/>
        <v>0</v>
      </c>
      <c r="E36" s="3">
        <f t="shared" si="0"/>
        <v>0</v>
      </c>
      <c r="F36" s="3">
        <f t="shared" si="0"/>
        <v>0</v>
      </c>
      <c r="G36" s="3">
        <f t="shared" si="0"/>
        <v>0</v>
      </c>
      <c r="H36" s="3">
        <f t="shared" si="0"/>
        <v>0</v>
      </c>
      <c r="I36" s="3">
        <f t="shared" si="0"/>
        <v>0</v>
      </c>
      <c r="J36" s="3">
        <f t="shared" si="0"/>
        <v>0</v>
      </c>
      <c r="K36" s="3">
        <f t="shared" si="0"/>
        <v>0</v>
      </c>
      <c r="L36" s="3">
        <f t="shared" si="0"/>
        <v>0</v>
      </c>
      <c r="M36" s="3">
        <f t="shared" si="0"/>
        <v>0</v>
      </c>
      <c r="N36" s="3">
        <f t="shared" si="0"/>
        <v>0</v>
      </c>
      <c r="O36" s="3">
        <f t="shared" si="0"/>
        <v>0</v>
      </c>
      <c r="P36" s="3">
        <f t="shared" si="0"/>
        <v>0</v>
      </c>
      <c r="Q36" s="3">
        <f t="shared" si="0"/>
        <v>0</v>
      </c>
      <c r="R36" s="3">
        <f t="shared" si="0"/>
        <v>0</v>
      </c>
      <c r="S36" s="3">
        <f t="shared" si="0"/>
        <v>0</v>
      </c>
      <c r="T36" s="3">
        <f t="shared" si="0"/>
        <v>0</v>
      </c>
      <c r="U36" s="3">
        <f t="shared" si="0"/>
        <v>0</v>
      </c>
      <c r="V36" s="3">
        <f t="shared" si="0"/>
        <v>0</v>
      </c>
      <c r="W36" s="3">
        <f t="shared" si="0"/>
        <v>0</v>
      </c>
      <c r="X36" s="3">
        <f t="shared" si="0"/>
        <v>0</v>
      </c>
      <c r="Y36" s="3">
        <f t="shared" si="0"/>
        <v>0</v>
      </c>
      <c r="Z36" s="3">
        <f t="shared" si="0"/>
        <v>0</v>
      </c>
      <c r="AA36" s="3">
        <f t="shared" si="0"/>
        <v>0</v>
      </c>
      <c r="AB36" s="3">
        <f t="shared" si="0"/>
        <v>0</v>
      </c>
      <c r="AC36" s="3">
        <f t="shared" si="0"/>
        <v>0</v>
      </c>
      <c r="AD36" s="3">
        <f t="shared" si="0"/>
        <v>0</v>
      </c>
      <c r="AE36" s="3">
        <f t="shared" si="0"/>
        <v>0</v>
      </c>
      <c r="AF36" s="3">
        <f t="shared" si="0"/>
        <v>0</v>
      </c>
      <c r="AG36" s="3">
        <f t="shared" si="0"/>
        <v>0</v>
      </c>
      <c r="AH36" s="3">
        <f t="shared" si="0"/>
        <v>0</v>
      </c>
      <c r="AI36" s="3">
        <f t="shared" ref="AI36:BN36" si="1">SUM(AI14:AI35)</f>
        <v>0</v>
      </c>
      <c r="AJ36" s="3">
        <f t="shared" si="1"/>
        <v>0</v>
      </c>
      <c r="AK36" s="3">
        <f t="shared" si="1"/>
        <v>0</v>
      </c>
      <c r="AL36" s="3">
        <f t="shared" si="1"/>
        <v>0</v>
      </c>
      <c r="AM36" s="3">
        <f t="shared" si="1"/>
        <v>0</v>
      </c>
      <c r="AN36" s="3">
        <f t="shared" si="1"/>
        <v>0</v>
      </c>
      <c r="AO36" s="3">
        <f t="shared" si="1"/>
        <v>0</v>
      </c>
      <c r="AP36" s="3">
        <f t="shared" si="1"/>
        <v>0</v>
      </c>
      <c r="AQ36" s="3">
        <f t="shared" si="1"/>
        <v>0</v>
      </c>
      <c r="AR36" s="3">
        <f t="shared" si="1"/>
        <v>0</v>
      </c>
      <c r="AS36" s="3">
        <f t="shared" si="1"/>
        <v>0</v>
      </c>
      <c r="AT36" s="3">
        <f t="shared" si="1"/>
        <v>0</v>
      </c>
      <c r="AU36" s="3">
        <f t="shared" si="1"/>
        <v>0</v>
      </c>
      <c r="AV36" s="3">
        <f t="shared" si="1"/>
        <v>0</v>
      </c>
      <c r="AW36" s="3">
        <f t="shared" si="1"/>
        <v>0</v>
      </c>
      <c r="AX36" s="3">
        <f t="shared" si="1"/>
        <v>0</v>
      </c>
      <c r="AY36" s="3">
        <f t="shared" si="1"/>
        <v>0</v>
      </c>
      <c r="AZ36" s="3">
        <f t="shared" si="1"/>
        <v>0</v>
      </c>
      <c r="BA36" s="3">
        <f t="shared" si="1"/>
        <v>0</v>
      </c>
      <c r="BB36" s="3">
        <f t="shared" si="1"/>
        <v>0</v>
      </c>
      <c r="BC36" s="3">
        <f t="shared" si="1"/>
        <v>0</v>
      </c>
      <c r="BD36" s="3">
        <f t="shared" si="1"/>
        <v>0</v>
      </c>
      <c r="BE36" s="3">
        <f t="shared" si="1"/>
        <v>0</v>
      </c>
      <c r="BF36" s="3">
        <f t="shared" si="1"/>
        <v>0</v>
      </c>
      <c r="BG36" s="3">
        <f t="shared" si="1"/>
        <v>0</v>
      </c>
      <c r="BH36" s="3">
        <f t="shared" si="1"/>
        <v>0</v>
      </c>
      <c r="BI36" s="3">
        <f t="shared" si="1"/>
        <v>0</v>
      </c>
      <c r="BJ36" s="3">
        <f t="shared" si="1"/>
        <v>0</v>
      </c>
      <c r="BK36" s="3">
        <f t="shared" si="1"/>
        <v>0</v>
      </c>
      <c r="BL36" s="3">
        <f t="shared" si="1"/>
        <v>0</v>
      </c>
      <c r="BM36" s="3">
        <f t="shared" si="1"/>
        <v>0</v>
      </c>
      <c r="BN36" s="3">
        <f t="shared" si="1"/>
        <v>0</v>
      </c>
      <c r="BO36" s="3">
        <f t="shared" ref="BO36:CT36" si="2">SUM(BO14:BO35)</f>
        <v>0</v>
      </c>
      <c r="BP36" s="3">
        <f t="shared" si="2"/>
        <v>0</v>
      </c>
      <c r="BQ36" s="3">
        <f t="shared" si="2"/>
        <v>0</v>
      </c>
      <c r="BR36" s="3">
        <f t="shared" si="2"/>
        <v>0</v>
      </c>
      <c r="BS36" s="3">
        <f t="shared" si="2"/>
        <v>0</v>
      </c>
      <c r="BT36" s="3">
        <f t="shared" si="2"/>
        <v>0</v>
      </c>
      <c r="BU36" s="3">
        <f t="shared" si="2"/>
        <v>0</v>
      </c>
      <c r="BV36" s="3">
        <f t="shared" si="2"/>
        <v>0</v>
      </c>
      <c r="BW36" s="3">
        <f t="shared" si="2"/>
        <v>0</v>
      </c>
      <c r="BX36" s="3">
        <f t="shared" si="2"/>
        <v>0</v>
      </c>
      <c r="BY36" s="3">
        <f t="shared" si="2"/>
        <v>0</v>
      </c>
      <c r="BZ36" s="3">
        <f t="shared" si="2"/>
        <v>0</v>
      </c>
      <c r="CA36" s="3">
        <f t="shared" si="2"/>
        <v>0</v>
      </c>
      <c r="CB36" s="3">
        <f t="shared" si="2"/>
        <v>0</v>
      </c>
      <c r="CC36" s="3">
        <f t="shared" si="2"/>
        <v>0</v>
      </c>
      <c r="CD36" s="3">
        <f t="shared" si="2"/>
        <v>0</v>
      </c>
      <c r="CE36" s="3">
        <f t="shared" si="2"/>
        <v>0</v>
      </c>
      <c r="CF36" s="3">
        <f t="shared" si="2"/>
        <v>0</v>
      </c>
      <c r="CG36" s="3">
        <f t="shared" si="2"/>
        <v>0</v>
      </c>
      <c r="CH36" s="3">
        <f t="shared" si="2"/>
        <v>0</v>
      </c>
      <c r="CI36" s="3">
        <f t="shared" si="2"/>
        <v>0</v>
      </c>
      <c r="CJ36" s="3">
        <f t="shared" si="2"/>
        <v>0</v>
      </c>
      <c r="CK36" s="3">
        <f t="shared" si="2"/>
        <v>0</v>
      </c>
      <c r="CL36" s="3">
        <f t="shared" si="2"/>
        <v>0</v>
      </c>
      <c r="CM36" s="3">
        <f t="shared" si="2"/>
        <v>0</v>
      </c>
      <c r="CN36" s="3">
        <f t="shared" si="2"/>
        <v>0</v>
      </c>
      <c r="CO36" s="3">
        <f t="shared" si="2"/>
        <v>0</v>
      </c>
      <c r="CP36" s="3">
        <f t="shared" si="2"/>
        <v>0</v>
      </c>
      <c r="CQ36" s="3">
        <f t="shared" si="2"/>
        <v>0</v>
      </c>
      <c r="CR36" s="3">
        <f t="shared" si="2"/>
        <v>0</v>
      </c>
      <c r="CS36" s="3">
        <f t="shared" si="2"/>
        <v>0</v>
      </c>
      <c r="CT36" s="3">
        <f t="shared" si="2"/>
        <v>0</v>
      </c>
      <c r="CU36" s="3">
        <f t="shared" ref="CU36:DZ36" si="3">SUM(CU14:CU35)</f>
        <v>0</v>
      </c>
      <c r="CV36" s="3">
        <f t="shared" si="3"/>
        <v>0</v>
      </c>
      <c r="CW36" s="3">
        <f t="shared" si="3"/>
        <v>0</v>
      </c>
      <c r="CX36" s="3">
        <f t="shared" si="3"/>
        <v>0</v>
      </c>
      <c r="CY36" s="3">
        <f t="shared" si="3"/>
        <v>0</v>
      </c>
      <c r="CZ36" s="3">
        <f t="shared" si="3"/>
        <v>0</v>
      </c>
      <c r="DA36" s="3">
        <f t="shared" si="3"/>
        <v>0</v>
      </c>
      <c r="DB36" s="3">
        <f t="shared" si="3"/>
        <v>0</v>
      </c>
      <c r="DC36" s="3">
        <f t="shared" si="3"/>
        <v>0</v>
      </c>
      <c r="DD36" s="3">
        <f t="shared" si="3"/>
        <v>0</v>
      </c>
      <c r="DE36" s="3">
        <f t="shared" si="3"/>
        <v>0</v>
      </c>
      <c r="DF36" s="3">
        <f t="shared" si="3"/>
        <v>0</v>
      </c>
      <c r="DG36" s="3">
        <f t="shared" si="3"/>
        <v>0</v>
      </c>
      <c r="DH36" s="3">
        <f t="shared" si="3"/>
        <v>0</v>
      </c>
      <c r="DI36" s="3">
        <f t="shared" si="3"/>
        <v>0</v>
      </c>
      <c r="DJ36" s="3">
        <f t="shared" si="3"/>
        <v>0</v>
      </c>
      <c r="DK36" s="3">
        <f t="shared" si="3"/>
        <v>0</v>
      </c>
      <c r="DL36" s="3">
        <f t="shared" si="3"/>
        <v>0</v>
      </c>
      <c r="DM36" s="3">
        <f t="shared" si="3"/>
        <v>0</v>
      </c>
      <c r="DN36" s="3">
        <f t="shared" si="3"/>
        <v>0</v>
      </c>
      <c r="DO36" s="3">
        <f t="shared" si="3"/>
        <v>0</v>
      </c>
      <c r="DP36" s="3">
        <f t="shared" si="3"/>
        <v>0</v>
      </c>
      <c r="DQ36" s="3">
        <f t="shared" si="3"/>
        <v>0</v>
      </c>
      <c r="DR36" s="3">
        <f t="shared" si="3"/>
        <v>0</v>
      </c>
      <c r="DS36" s="3">
        <f t="shared" si="3"/>
        <v>0</v>
      </c>
      <c r="DT36" s="3">
        <f t="shared" si="3"/>
        <v>0</v>
      </c>
      <c r="DU36" s="3">
        <f t="shared" si="3"/>
        <v>0</v>
      </c>
      <c r="DV36" s="3">
        <f t="shared" si="3"/>
        <v>0</v>
      </c>
      <c r="DW36" s="3">
        <f t="shared" si="3"/>
        <v>0</v>
      </c>
      <c r="DX36" s="3">
        <f t="shared" si="3"/>
        <v>0</v>
      </c>
      <c r="DY36" s="3">
        <f t="shared" si="3"/>
        <v>0</v>
      </c>
      <c r="DZ36" s="3">
        <f t="shared" si="3"/>
        <v>0</v>
      </c>
      <c r="EA36" s="3">
        <f t="shared" ref="EA36:FF36" si="4">SUM(EA14:EA35)</f>
        <v>0</v>
      </c>
      <c r="EB36" s="3">
        <f t="shared" si="4"/>
        <v>0</v>
      </c>
      <c r="EC36" s="3">
        <f t="shared" si="4"/>
        <v>0</v>
      </c>
      <c r="ED36" s="3">
        <f t="shared" si="4"/>
        <v>0</v>
      </c>
      <c r="EE36" s="3">
        <f t="shared" si="4"/>
        <v>0</v>
      </c>
      <c r="EF36" s="3">
        <f t="shared" si="4"/>
        <v>0</v>
      </c>
      <c r="EG36" s="3">
        <f t="shared" si="4"/>
        <v>0</v>
      </c>
      <c r="EH36" s="3">
        <f t="shared" si="4"/>
        <v>0</v>
      </c>
      <c r="EI36" s="3">
        <f t="shared" si="4"/>
        <v>0</v>
      </c>
      <c r="EJ36" s="3">
        <f t="shared" si="4"/>
        <v>0</v>
      </c>
      <c r="EK36" s="3">
        <f t="shared" si="4"/>
        <v>0</v>
      </c>
      <c r="EL36" s="3">
        <f t="shared" si="4"/>
        <v>0</v>
      </c>
      <c r="EM36" s="3">
        <f t="shared" si="4"/>
        <v>0</v>
      </c>
      <c r="EN36" s="3">
        <f t="shared" si="4"/>
        <v>0</v>
      </c>
      <c r="EO36" s="3">
        <f t="shared" si="4"/>
        <v>0</v>
      </c>
      <c r="EP36" s="3">
        <f t="shared" si="4"/>
        <v>0</v>
      </c>
      <c r="EQ36" s="3">
        <f t="shared" si="4"/>
        <v>0</v>
      </c>
      <c r="ER36" s="3">
        <f t="shared" si="4"/>
        <v>0</v>
      </c>
      <c r="ES36" s="3">
        <f t="shared" si="4"/>
        <v>0</v>
      </c>
      <c r="ET36" s="3">
        <f t="shared" si="4"/>
        <v>0</v>
      </c>
      <c r="EU36" s="3">
        <f t="shared" si="4"/>
        <v>0</v>
      </c>
      <c r="EV36" s="3">
        <f t="shared" si="4"/>
        <v>0</v>
      </c>
      <c r="EW36" s="3">
        <f t="shared" si="4"/>
        <v>0</v>
      </c>
      <c r="EX36" s="3">
        <f t="shared" si="4"/>
        <v>0</v>
      </c>
      <c r="EY36" s="3">
        <f t="shared" si="4"/>
        <v>0</v>
      </c>
      <c r="EZ36" s="3">
        <f t="shared" si="4"/>
        <v>0</v>
      </c>
      <c r="FA36" s="3">
        <f t="shared" si="4"/>
        <v>0</v>
      </c>
      <c r="FB36" s="3">
        <f t="shared" si="4"/>
        <v>0</v>
      </c>
      <c r="FC36" s="3">
        <f t="shared" si="4"/>
        <v>0</v>
      </c>
      <c r="FD36" s="3">
        <f t="shared" si="4"/>
        <v>0</v>
      </c>
      <c r="FE36" s="3">
        <f t="shared" si="4"/>
        <v>0</v>
      </c>
      <c r="FF36" s="3">
        <f t="shared" si="4"/>
        <v>0</v>
      </c>
      <c r="FG36" s="3">
        <f t="shared" ref="FG36:GL36" si="5">SUM(FG14:FG35)</f>
        <v>0</v>
      </c>
      <c r="FH36" s="3">
        <f t="shared" si="5"/>
        <v>0</v>
      </c>
      <c r="FI36" s="3">
        <f t="shared" si="5"/>
        <v>0</v>
      </c>
      <c r="FJ36" s="3">
        <f t="shared" si="5"/>
        <v>0</v>
      </c>
      <c r="FK36" s="3">
        <f t="shared" si="5"/>
        <v>0</v>
      </c>
      <c r="FL36" s="3">
        <f t="shared" si="5"/>
        <v>0</v>
      </c>
      <c r="FM36" s="3">
        <f t="shared" si="5"/>
        <v>0</v>
      </c>
      <c r="FN36" s="3">
        <f t="shared" si="5"/>
        <v>0</v>
      </c>
      <c r="FO36" s="3">
        <f t="shared" si="5"/>
        <v>0</v>
      </c>
      <c r="FP36" s="3">
        <f t="shared" si="5"/>
        <v>0</v>
      </c>
      <c r="FQ36" s="3">
        <f t="shared" si="5"/>
        <v>0</v>
      </c>
      <c r="FR36" s="3">
        <f t="shared" si="5"/>
        <v>0</v>
      </c>
      <c r="FS36" s="3">
        <f t="shared" si="5"/>
        <v>0</v>
      </c>
      <c r="FT36" s="3">
        <f t="shared" si="5"/>
        <v>0</v>
      </c>
      <c r="FU36" s="3">
        <f t="shared" si="5"/>
        <v>0</v>
      </c>
      <c r="FV36" s="3">
        <f t="shared" si="5"/>
        <v>0</v>
      </c>
      <c r="FW36" s="3">
        <f t="shared" si="5"/>
        <v>0</v>
      </c>
      <c r="FX36" s="3">
        <f t="shared" si="5"/>
        <v>0</v>
      </c>
      <c r="FY36" s="3">
        <f t="shared" si="5"/>
        <v>0</v>
      </c>
      <c r="FZ36" s="3">
        <f t="shared" si="5"/>
        <v>0</v>
      </c>
      <c r="GA36" s="3">
        <f t="shared" si="5"/>
        <v>0</v>
      </c>
      <c r="GB36" s="3">
        <f t="shared" si="5"/>
        <v>0</v>
      </c>
      <c r="GC36" s="3">
        <f t="shared" si="5"/>
        <v>0</v>
      </c>
      <c r="GD36" s="3">
        <f t="shared" si="5"/>
        <v>0</v>
      </c>
      <c r="GE36" s="3">
        <f t="shared" si="5"/>
        <v>0</v>
      </c>
      <c r="GF36" s="3">
        <f t="shared" si="5"/>
        <v>0</v>
      </c>
      <c r="GG36" s="3">
        <f t="shared" si="5"/>
        <v>0</v>
      </c>
      <c r="GH36" s="3">
        <f t="shared" si="5"/>
        <v>0</v>
      </c>
      <c r="GI36" s="3">
        <f t="shared" si="5"/>
        <v>0</v>
      </c>
      <c r="GJ36" s="3">
        <f t="shared" si="5"/>
        <v>0</v>
      </c>
      <c r="GK36" s="3">
        <f t="shared" si="5"/>
        <v>0</v>
      </c>
      <c r="GL36" s="3">
        <f t="shared" si="5"/>
        <v>0</v>
      </c>
      <c r="GM36" s="3">
        <f t="shared" ref="GM36:GR36" si="6">SUM(GM14:GM35)</f>
        <v>0</v>
      </c>
      <c r="GN36" s="3">
        <f t="shared" si="6"/>
        <v>0</v>
      </c>
      <c r="GO36" s="3">
        <f t="shared" si="6"/>
        <v>0</v>
      </c>
      <c r="GP36" s="3">
        <f t="shared" si="6"/>
        <v>0</v>
      </c>
      <c r="GQ36" s="3">
        <f t="shared" si="6"/>
        <v>0</v>
      </c>
      <c r="GR36" s="3">
        <f t="shared" si="6"/>
        <v>0</v>
      </c>
    </row>
    <row r="37" spans="1:254" ht="37.5" customHeight="1" x14ac:dyDescent="0.2">
      <c r="A37" s="43" t="s">
        <v>842</v>
      </c>
      <c r="B37" s="44"/>
      <c r="C37" s="10">
        <f>C36/22%</f>
        <v>0</v>
      </c>
      <c r="D37" s="10">
        <f t="shared" ref="D37:BO37" si="7">D36/22%</f>
        <v>0</v>
      </c>
      <c r="E37" s="10">
        <f t="shared" si="7"/>
        <v>0</v>
      </c>
      <c r="F37" s="10">
        <f t="shared" si="7"/>
        <v>0</v>
      </c>
      <c r="G37" s="10">
        <f t="shared" si="7"/>
        <v>0</v>
      </c>
      <c r="H37" s="10">
        <f t="shared" si="7"/>
        <v>0</v>
      </c>
      <c r="I37" s="10">
        <f t="shared" si="7"/>
        <v>0</v>
      </c>
      <c r="J37" s="10">
        <f t="shared" si="7"/>
        <v>0</v>
      </c>
      <c r="K37" s="10">
        <f t="shared" si="7"/>
        <v>0</v>
      </c>
      <c r="L37" s="10">
        <f t="shared" si="7"/>
        <v>0</v>
      </c>
      <c r="M37" s="10">
        <f t="shared" si="7"/>
        <v>0</v>
      </c>
      <c r="N37" s="10">
        <f t="shared" si="7"/>
        <v>0</v>
      </c>
      <c r="O37" s="10">
        <f t="shared" si="7"/>
        <v>0</v>
      </c>
      <c r="P37" s="10">
        <f t="shared" si="7"/>
        <v>0</v>
      </c>
      <c r="Q37" s="10">
        <f t="shared" si="7"/>
        <v>0</v>
      </c>
      <c r="R37" s="10">
        <f t="shared" si="7"/>
        <v>0</v>
      </c>
      <c r="S37" s="10">
        <f t="shared" si="7"/>
        <v>0</v>
      </c>
      <c r="T37" s="10">
        <f t="shared" si="7"/>
        <v>0</v>
      </c>
      <c r="U37" s="10">
        <f t="shared" si="7"/>
        <v>0</v>
      </c>
      <c r="V37" s="10">
        <f t="shared" si="7"/>
        <v>0</v>
      </c>
      <c r="W37" s="10">
        <f t="shared" si="7"/>
        <v>0</v>
      </c>
      <c r="X37" s="10">
        <f t="shared" si="7"/>
        <v>0</v>
      </c>
      <c r="Y37" s="10">
        <f t="shared" si="7"/>
        <v>0</v>
      </c>
      <c r="Z37" s="10">
        <f t="shared" si="7"/>
        <v>0</v>
      </c>
      <c r="AA37" s="10">
        <f t="shared" si="7"/>
        <v>0</v>
      </c>
      <c r="AB37" s="10">
        <f t="shared" si="7"/>
        <v>0</v>
      </c>
      <c r="AC37" s="10">
        <f t="shared" si="7"/>
        <v>0</v>
      </c>
      <c r="AD37" s="10">
        <f t="shared" si="7"/>
        <v>0</v>
      </c>
      <c r="AE37" s="10">
        <f t="shared" si="7"/>
        <v>0</v>
      </c>
      <c r="AF37" s="10">
        <f t="shared" si="7"/>
        <v>0</v>
      </c>
      <c r="AG37" s="10">
        <f t="shared" si="7"/>
        <v>0</v>
      </c>
      <c r="AH37" s="10">
        <f t="shared" si="7"/>
        <v>0</v>
      </c>
      <c r="AI37" s="10">
        <f t="shared" si="7"/>
        <v>0</v>
      </c>
      <c r="AJ37" s="10">
        <f t="shared" si="7"/>
        <v>0</v>
      </c>
      <c r="AK37" s="10">
        <f t="shared" si="7"/>
        <v>0</v>
      </c>
      <c r="AL37" s="10">
        <f t="shared" si="7"/>
        <v>0</v>
      </c>
      <c r="AM37" s="10">
        <f t="shared" si="7"/>
        <v>0</v>
      </c>
      <c r="AN37" s="10">
        <f t="shared" si="7"/>
        <v>0</v>
      </c>
      <c r="AO37" s="10">
        <f t="shared" si="7"/>
        <v>0</v>
      </c>
      <c r="AP37" s="10">
        <f t="shared" si="7"/>
        <v>0</v>
      </c>
      <c r="AQ37" s="10">
        <f t="shared" si="7"/>
        <v>0</v>
      </c>
      <c r="AR37" s="10">
        <f t="shared" si="7"/>
        <v>0</v>
      </c>
      <c r="AS37" s="10">
        <f t="shared" si="7"/>
        <v>0</v>
      </c>
      <c r="AT37" s="10">
        <f t="shared" si="7"/>
        <v>0</v>
      </c>
      <c r="AU37" s="10">
        <f t="shared" si="7"/>
        <v>0</v>
      </c>
      <c r="AV37" s="10">
        <f t="shared" si="7"/>
        <v>0</v>
      </c>
      <c r="AW37" s="10">
        <f t="shared" si="7"/>
        <v>0</v>
      </c>
      <c r="AX37" s="10">
        <f t="shared" si="7"/>
        <v>0</v>
      </c>
      <c r="AY37" s="10">
        <f t="shared" si="7"/>
        <v>0</v>
      </c>
      <c r="AZ37" s="10">
        <f t="shared" si="7"/>
        <v>0</v>
      </c>
      <c r="BA37" s="10">
        <f t="shared" si="7"/>
        <v>0</v>
      </c>
      <c r="BB37" s="10">
        <f t="shared" si="7"/>
        <v>0</v>
      </c>
      <c r="BC37" s="10">
        <f t="shared" si="7"/>
        <v>0</v>
      </c>
      <c r="BD37" s="10">
        <f t="shared" si="7"/>
        <v>0</v>
      </c>
      <c r="BE37" s="10">
        <f t="shared" si="7"/>
        <v>0</v>
      </c>
      <c r="BF37" s="10">
        <f t="shared" si="7"/>
        <v>0</v>
      </c>
      <c r="BG37" s="10">
        <f t="shared" si="7"/>
        <v>0</v>
      </c>
      <c r="BH37" s="10">
        <f t="shared" si="7"/>
        <v>0</v>
      </c>
      <c r="BI37" s="10">
        <f t="shared" si="7"/>
        <v>0</v>
      </c>
      <c r="BJ37" s="10">
        <f t="shared" si="7"/>
        <v>0</v>
      </c>
      <c r="BK37" s="10">
        <f t="shared" si="7"/>
        <v>0</v>
      </c>
      <c r="BL37" s="10">
        <f t="shared" si="7"/>
        <v>0</v>
      </c>
      <c r="BM37" s="10">
        <f t="shared" si="7"/>
        <v>0</v>
      </c>
      <c r="BN37" s="10">
        <f t="shared" si="7"/>
        <v>0</v>
      </c>
      <c r="BO37" s="10">
        <f t="shared" si="7"/>
        <v>0</v>
      </c>
      <c r="BP37" s="10">
        <f t="shared" ref="BP37:EA37" si="8">BP36/22%</f>
        <v>0</v>
      </c>
      <c r="BQ37" s="10">
        <f t="shared" si="8"/>
        <v>0</v>
      </c>
      <c r="BR37" s="10">
        <f t="shared" si="8"/>
        <v>0</v>
      </c>
      <c r="BS37" s="10">
        <f t="shared" si="8"/>
        <v>0</v>
      </c>
      <c r="BT37" s="10">
        <f t="shared" si="8"/>
        <v>0</v>
      </c>
      <c r="BU37" s="10">
        <f t="shared" si="8"/>
        <v>0</v>
      </c>
      <c r="BV37" s="10">
        <f t="shared" si="8"/>
        <v>0</v>
      </c>
      <c r="BW37" s="10">
        <f t="shared" si="8"/>
        <v>0</v>
      </c>
      <c r="BX37" s="10">
        <f t="shared" si="8"/>
        <v>0</v>
      </c>
      <c r="BY37" s="10">
        <f t="shared" si="8"/>
        <v>0</v>
      </c>
      <c r="BZ37" s="10">
        <f t="shared" si="8"/>
        <v>0</v>
      </c>
      <c r="CA37" s="10">
        <f t="shared" si="8"/>
        <v>0</v>
      </c>
      <c r="CB37" s="10">
        <f t="shared" si="8"/>
        <v>0</v>
      </c>
      <c r="CC37" s="10">
        <f t="shared" si="8"/>
        <v>0</v>
      </c>
      <c r="CD37" s="10">
        <f t="shared" si="8"/>
        <v>0</v>
      </c>
      <c r="CE37" s="10">
        <f t="shared" si="8"/>
        <v>0</v>
      </c>
      <c r="CF37" s="10">
        <f t="shared" si="8"/>
        <v>0</v>
      </c>
      <c r="CG37" s="10">
        <f t="shared" si="8"/>
        <v>0</v>
      </c>
      <c r="CH37" s="10">
        <f t="shared" si="8"/>
        <v>0</v>
      </c>
      <c r="CI37" s="10">
        <f t="shared" si="8"/>
        <v>0</v>
      </c>
      <c r="CJ37" s="10">
        <f t="shared" si="8"/>
        <v>0</v>
      </c>
      <c r="CK37" s="10">
        <f t="shared" si="8"/>
        <v>0</v>
      </c>
      <c r="CL37" s="10">
        <f t="shared" si="8"/>
        <v>0</v>
      </c>
      <c r="CM37" s="10">
        <f t="shared" si="8"/>
        <v>0</v>
      </c>
      <c r="CN37" s="10">
        <f t="shared" si="8"/>
        <v>0</v>
      </c>
      <c r="CO37" s="10">
        <f t="shared" si="8"/>
        <v>0</v>
      </c>
      <c r="CP37" s="10">
        <f t="shared" si="8"/>
        <v>0</v>
      </c>
      <c r="CQ37" s="10">
        <f t="shared" si="8"/>
        <v>0</v>
      </c>
      <c r="CR37" s="10">
        <f t="shared" si="8"/>
        <v>0</v>
      </c>
      <c r="CS37" s="10">
        <f t="shared" si="8"/>
        <v>0</v>
      </c>
      <c r="CT37" s="10">
        <f t="shared" si="8"/>
        <v>0</v>
      </c>
      <c r="CU37" s="10">
        <f t="shared" si="8"/>
        <v>0</v>
      </c>
      <c r="CV37" s="10">
        <f t="shared" si="8"/>
        <v>0</v>
      </c>
      <c r="CW37" s="10">
        <f t="shared" si="8"/>
        <v>0</v>
      </c>
      <c r="CX37" s="10">
        <f t="shared" si="8"/>
        <v>0</v>
      </c>
      <c r="CY37" s="10">
        <f t="shared" si="8"/>
        <v>0</v>
      </c>
      <c r="CZ37" s="10">
        <f t="shared" si="8"/>
        <v>0</v>
      </c>
      <c r="DA37" s="10">
        <f t="shared" si="8"/>
        <v>0</v>
      </c>
      <c r="DB37" s="10">
        <f t="shared" si="8"/>
        <v>0</v>
      </c>
      <c r="DC37" s="10">
        <f t="shared" si="8"/>
        <v>0</v>
      </c>
      <c r="DD37" s="10">
        <f t="shared" si="8"/>
        <v>0</v>
      </c>
      <c r="DE37" s="10">
        <f t="shared" si="8"/>
        <v>0</v>
      </c>
      <c r="DF37" s="10">
        <f t="shared" si="8"/>
        <v>0</v>
      </c>
      <c r="DG37" s="10">
        <f t="shared" si="8"/>
        <v>0</v>
      </c>
      <c r="DH37" s="10">
        <f t="shared" si="8"/>
        <v>0</v>
      </c>
      <c r="DI37" s="10">
        <f t="shared" si="8"/>
        <v>0</v>
      </c>
      <c r="DJ37" s="10">
        <f t="shared" si="8"/>
        <v>0</v>
      </c>
      <c r="DK37" s="10">
        <f t="shared" si="8"/>
        <v>0</v>
      </c>
      <c r="DL37" s="10">
        <f t="shared" si="8"/>
        <v>0</v>
      </c>
      <c r="DM37" s="10">
        <f t="shared" si="8"/>
        <v>0</v>
      </c>
      <c r="DN37" s="10">
        <f t="shared" si="8"/>
        <v>0</v>
      </c>
      <c r="DO37" s="10">
        <f t="shared" si="8"/>
        <v>0</v>
      </c>
      <c r="DP37" s="10">
        <f t="shared" si="8"/>
        <v>0</v>
      </c>
      <c r="DQ37" s="10">
        <f t="shared" si="8"/>
        <v>0</v>
      </c>
      <c r="DR37" s="10">
        <f t="shared" si="8"/>
        <v>0</v>
      </c>
      <c r="DS37" s="10">
        <f t="shared" si="8"/>
        <v>0</v>
      </c>
      <c r="DT37" s="10">
        <f t="shared" si="8"/>
        <v>0</v>
      </c>
      <c r="DU37" s="10">
        <f t="shared" si="8"/>
        <v>0</v>
      </c>
      <c r="DV37" s="10">
        <f t="shared" si="8"/>
        <v>0</v>
      </c>
      <c r="DW37" s="10">
        <f t="shared" si="8"/>
        <v>0</v>
      </c>
      <c r="DX37" s="10">
        <f t="shared" si="8"/>
        <v>0</v>
      </c>
      <c r="DY37" s="10">
        <f t="shared" si="8"/>
        <v>0</v>
      </c>
      <c r="DZ37" s="10">
        <f t="shared" si="8"/>
        <v>0</v>
      </c>
      <c r="EA37" s="10">
        <f t="shared" si="8"/>
        <v>0</v>
      </c>
      <c r="EB37" s="10">
        <f t="shared" ref="EB37:GM37" si="9">EB36/22%</f>
        <v>0</v>
      </c>
      <c r="EC37" s="10">
        <f t="shared" si="9"/>
        <v>0</v>
      </c>
      <c r="ED37" s="10">
        <f t="shared" si="9"/>
        <v>0</v>
      </c>
      <c r="EE37" s="10">
        <f t="shared" si="9"/>
        <v>0</v>
      </c>
      <c r="EF37" s="10">
        <f t="shared" si="9"/>
        <v>0</v>
      </c>
      <c r="EG37" s="10">
        <f t="shared" si="9"/>
        <v>0</v>
      </c>
      <c r="EH37" s="10">
        <f t="shared" si="9"/>
        <v>0</v>
      </c>
      <c r="EI37" s="10">
        <f t="shared" si="9"/>
        <v>0</v>
      </c>
      <c r="EJ37" s="10">
        <f t="shared" si="9"/>
        <v>0</v>
      </c>
      <c r="EK37" s="10">
        <f t="shared" si="9"/>
        <v>0</v>
      </c>
      <c r="EL37" s="10">
        <f t="shared" si="9"/>
        <v>0</v>
      </c>
      <c r="EM37" s="10">
        <f t="shared" si="9"/>
        <v>0</v>
      </c>
      <c r="EN37" s="10">
        <f t="shared" si="9"/>
        <v>0</v>
      </c>
      <c r="EO37" s="10">
        <f t="shared" si="9"/>
        <v>0</v>
      </c>
      <c r="EP37" s="10">
        <f t="shared" si="9"/>
        <v>0</v>
      </c>
      <c r="EQ37" s="10">
        <f t="shared" si="9"/>
        <v>0</v>
      </c>
      <c r="ER37" s="10">
        <f t="shared" si="9"/>
        <v>0</v>
      </c>
      <c r="ES37" s="10">
        <f t="shared" si="9"/>
        <v>0</v>
      </c>
      <c r="ET37" s="10">
        <f t="shared" si="9"/>
        <v>0</v>
      </c>
      <c r="EU37" s="10">
        <f t="shared" si="9"/>
        <v>0</v>
      </c>
      <c r="EV37" s="10">
        <f t="shared" si="9"/>
        <v>0</v>
      </c>
      <c r="EW37" s="10">
        <f t="shared" si="9"/>
        <v>0</v>
      </c>
      <c r="EX37" s="10">
        <f t="shared" si="9"/>
        <v>0</v>
      </c>
      <c r="EY37" s="10">
        <f t="shared" si="9"/>
        <v>0</v>
      </c>
      <c r="EZ37" s="10">
        <f t="shared" si="9"/>
        <v>0</v>
      </c>
      <c r="FA37" s="10">
        <f t="shared" si="9"/>
        <v>0</v>
      </c>
      <c r="FB37" s="10">
        <f t="shared" si="9"/>
        <v>0</v>
      </c>
      <c r="FC37" s="10">
        <f t="shared" si="9"/>
        <v>0</v>
      </c>
      <c r="FD37" s="10">
        <f t="shared" si="9"/>
        <v>0</v>
      </c>
      <c r="FE37" s="10">
        <f t="shared" si="9"/>
        <v>0</v>
      </c>
      <c r="FF37" s="10">
        <f t="shared" si="9"/>
        <v>0</v>
      </c>
      <c r="FG37" s="10">
        <f t="shared" si="9"/>
        <v>0</v>
      </c>
      <c r="FH37" s="10">
        <f t="shared" si="9"/>
        <v>0</v>
      </c>
      <c r="FI37" s="10">
        <f t="shared" si="9"/>
        <v>0</v>
      </c>
      <c r="FJ37" s="10">
        <f t="shared" si="9"/>
        <v>0</v>
      </c>
      <c r="FK37" s="10">
        <f t="shared" si="9"/>
        <v>0</v>
      </c>
      <c r="FL37" s="10">
        <f t="shared" si="9"/>
        <v>0</v>
      </c>
      <c r="FM37" s="10">
        <f t="shared" si="9"/>
        <v>0</v>
      </c>
      <c r="FN37" s="10">
        <f t="shared" si="9"/>
        <v>0</v>
      </c>
      <c r="FO37" s="10">
        <f t="shared" si="9"/>
        <v>0</v>
      </c>
      <c r="FP37" s="10">
        <f t="shared" si="9"/>
        <v>0</v>
      </c>
      <c r="FQ37" s="10">
        <f t="shared" si="9"/>
        <v>0</v>
      </c>
      <c r="FR37" s="10">
        <f t="shared" si="9"/>
        <v>0</v>
      </c>
      <c r="FS37" s="10">
        <f t="shared" si="9"/>
        <v>0</v>
      </c>
      <c r="FT37" s="10">
        <f t="shared" si="9"/>
        <v>0</v>
      </c>
      <c r="FU37" s="10">
        <f t="shared" si="9"/>
        <v>0</v>
      </c>
      <c r="FV37" s="10">
        <f t="shared" si="9"/>
        <v>0</v>
      </c>
      <c r="FW37" s="10">
        <f t="shared" si="9"/>
        <v>0</v>
      </c>
      <c r="FX37" s="10">
        <f t="shared" si="9"/>
        <v>0</v>
      </c>
      <c r="FY37" s="10">
        <f t="shared" si="9"/>
        <v>0</v>
      </c>
      <c r="FZ37" s="10">
        <f t="shared" si="9"/>
        <v>0</v>
      </c>
      <c r="GA37" s="10">
        <f t="shared" si="9"/>
        <v>0</v>
      </c>
      <c r="GB37" s="10">
        <f t="shared" si="9"/>
        <v>0</v>
      </c>
      <c r="GC37" s="10">
        <f t="shared" si="9"/>
        <v>0</v>
      </c>
      <c r="GD37" s="10">
        <f t="shared" si="9"/>
        <v>0</v>
      </c>
      <c r="GE37" s="10">
        <f t="shared" si="9"/>
        <v>0</v>
      </c>
      <c r="GF37" s="10">
        <f t="shared" si="9"/>
        <v>0</v>
      </c>
      <c r="GG37" s="10">
        <f t="shared" si="9"/>
        <v>0</v>
      </c>
      <c r="GH37" s="10">
        <f t="shared" si="9"/>
        <v>0</v>
      </c>
      <c r="GI37" s="10">
        <f t="shared" si="9"/>
        <v>0</v>
      </c>
      <c r="GJ37" s="10">
        <f t="shared" si="9"/>
        <v>0</v>
      </c>
      <c r="GK37" s="10">
        <f t="shared" si="9"/>
        <v>0</v>
      </c>
      <c r="GL37" s="10">
        <f t="shared" si="9"/>
        <v>0</v>
      </c>
      <c r="GM37" s="10">
        <f t="shared" si="9"/>
        <v>0</v>
      </c>
      <c r="GN37" s="10">
        <f t="shared" ref="GN37:GR37" si="10">GN36/22%</f>
        <v>0</v>
      </c>
      <c r="GO37" s="10">
        <f t="shared" si="10"/>
        <v>0</v>
      </c>
      <c r="GP37" s="10">
        <f t="shared" si="10"/>
        <v>0</v>
      </c>
      <c r="GQ37" s="10">
        <f t="shared" si="10"/>
        <v>0</v>
      </c>
      <c r="GR37" s="10">
        <f t="shared" si="10"/>
        <v>0</v>
      </c>
    </row>
    <row r="39" spans="1:254" x14ac:dyDescent="0.2">
      <c r="B39" t="s">
        <v>813</v>
      </c>
    </row>
    <row r="40" spans="1:254" x14ac:dyDescent="0.2">
      <c r="B40" t="s">
        <v>814</v>
      </c>
      <c r="C40" t="s">
        <v>832</v>
      </c>
      <c r="D40" s="29">
        <f>(C37+F37+I37+L37+O37+R37)/6</f>
        <v>0</v>
      </c>
      <c r="E40">
        <f>D40/100*22</f>
        <v>0</v>
      </c>
    </row>
    <row r="41" spans="1:254" x14ac:dyDescent="0.2">
      <c r="B41" t="s">
        <v>815</v>
      </c>
      <c r="C41" t="s">
        <v>832</v>
      </c>
      <c r="D41" s="29">
        <f>(D37+G37+J37+M37+P37+S37)/6</f>
        <v>0</v>
      </c>
      <c r="E41">
        <f t="shared" ref="E41:E59" si="11">D41/100*22</f>
        <v>0</v>
      </c>
    </row>
    <row r="42" spans="1:254" x14ac:dyDescent="0.2">
      <c r="B42" t="s">
        <v>816</v>
      </c>
      <c r="C42" t="s">
        <v>832</v>
      </c>
      <c r="D42" s="29">
        <f>(E37+H37+K37+N37+Q37+T37)/6</f>
        <v>0</v>
      </c>
      <c r="E42">
        <f t="shared" si="11"/>
        <v>0</v>
      </c>
    </row>
    <row r="43" spans="1:254" x14ac:dyDescent="0.2">
      <c r="D43" s="25">
        <f>SUM(D40:D42)</f>
        <v>0</v>
      </c>
      <c r="E43">
        <f t="shared" si="11"/>
        <v>0</v>
      </c>
    </row>
    <row r="44" spans="1:254" x14ac:dyDescent="0.2">
      <c r="B44" t="s">
        <v>814</v>
      </c>
      <c r="C44" t="s">
        <v>833</v>
      </c>
      <c r="D44" s="29">
        <f>(U37+X37+AA37+AD37+AG37+AJ37+AM37+AP37+AS37+AV37+AY37+BB37+BE37+BH37+BK37+BN37+BQ37+BT37)/18</f>
        <v>0</v>
      </c>
      <c r="E44">
        <f t="shared" si="11"/>
        <v>0</v>
      </c>
    </row>
    <row r="45" spans="1:254" x14ac:dyDescent="0.2">
      <c r="B45" t="s">
        <v>815</v>
      </c>
      <c r="C45" t="s">
        <v>833</v>
      </c>
      <c r="D45" s="29">
        <f>(V37+Y37+AB37+AE37+AH37+AK37+AN37+AQ37+AT37+AW37+AZ37+BC37+BF37+BI37+BL37+BO37+BR37+BU37)/18</f>
        <v>0</v>
      </c>
      <c r="E45">
        <f t="shared" si="11"/>
        <v>0</v>
      </c>
    </row>
    <row r="46" spans="1:254" x14ac:dyDescent="0.2">
      <c r="B46" t="s">
        <v>816</v>
      </c>
      <c r="C46" t="s">
        <v>833</v>
      </c>
      <c r="D46" s="29">
        <f>(W37+Z37+AC37+AF37+AI37+AL37+AO37+AR37+AU37+AX37+BA37+BD37+BG37+BJ37+BM37+BP37+BS37+BV37)/18</f>
        <v>0</v>
      </c>
      <c r="E46">
        <f t="shared" si="11"/>
        <v>0</v>
      </c>
    </row>
    <row r="47" spans="1:254" x14ac:dyDescent="0.2">
      <c r="D47" s="25">
        <f>SUM(D44:D46)</f>
        <v>0</v>
      </c>
      <c r="E47">
        <f t="shared" si="11"/>
        <v>0</v>
      </c>
    </row>
    <row r="48" spans="1:254" x14ac:dyDescent="0.2">
      <c r="B48" t="s">
        <v>814</v>
      </c>
      <c r="C48" t="s">
        <v>834</v>
      </c>
      <c r="D48" s="29">
        <f>(BW37+BZ37+CC37+CF37+CI37+CL37)/6</f>
        <v>0</v>
      </c>
      <c r="E48">
        <f t="shared" si="11"/>
        <v>0</v>
      </c>
    </row>
    <row r="49" spans="2:5" x14ac:dyDescent="0.2">
      <c r="B49" t="s">
        <v>815</v>
      </c>
      <c r="C49" t="s">
        <v>834</v>
      </c>
      <c r="D49" s="29">
        <v>12</v>
      </c>
      <c r="E49">
        <f t="shared" si="11"/>
        <v>2.6399999999999997</v>
      </c>
    </row>
    <row r="50" spans="2:5" x14ac:dyDescent="0.2">
      <c r="B50" t="s">
        <v>816</v>
      </c>
      <c r="C50" t="s">
        <v>834</v>
      </c>
      <c r="D50" s="29">
        <v>43</v>
      </c>
      <c r="E50">
        <f t="shared" si="11"/>
        <v>9.4599999999999991</v>
      </c>
    </row>
    <row r="51" spans="2:5" x14ac:dyDescent="0.2">
      <c r="D51" s="24">
        <f>SUM(D48:D50)</f>
        <v>55</v>
      </c>
      <c r="E51">
        <f t="shared" si="11"/>
        <v>12.100000000000001</v>
      </c>
    </row>
    <row r="52" spans="2:5" x14ac:dyDescent="0.2">
      <c r="B52" t="s">
        <v>814</v>
      </c>
      <c r="C52" t="s">
        <v>835</v>
      </c>
      <c r="D52" s="29">
        <v>19</v>
      </c>
      <c r="E52">
        <f t="shared" si="11"/>
        <v>4.18</v>
      </c>
    </row>
    <row r="53" spans="2:5" x14ac:dyDescent="0.2">
      <c r="B53" t="s">
        <v>815</v>
      </c>
      <c r="C53" t="s">
        <v>835</v>
      </c>
      <c r="D53" s="29">
        <f>(CP37+CS37+CV37+CY37+DB37+DE37+DH37+DK37+DN37+DQ37+DT37+DW37+DZ37+EC37+EF37+EI37+EL37+EO37+ER37+EU37+EX37+FA37+FD37+FG37+FJ37+FM37+FP37+FS37+FV37+FY37)/30</f>
        <v>0</v>
      </c>
      <c r="E53">
        <f t="shared" si="11"/>
        <v>0</v>
      </c>
    </row>
    <row r="54" spans="2:5" x14ac:dyDescent="0.2">
      <c r="B54" t="s">
        <v>816</v>
      </c>
      <c r="C54" t="s">
        <v>835</v>
      </c>
      <c r="D54" s="29">
        <f>(CQ37+CT37+CW37+CZ37+DC37+DF37+DI37+DL37+DO37+DR37+DU37+DX37+EA37+ED37+EG37+EJ37+EM37+EP37+ES37+EV37+EY37+FB37+FE37+FH37+FK37+FN37+FQ37+FT37+FW37+FZ37)/30</f>
        <v>0</v>
      </c>
      <c r="E54">
        <f t="shared" si="11"/>
        <v>0</v>
      </c>
    </row>
    <row r="55" spans="2:5" x14ac:dyDescent="0.2">
      <c r="D55" s="25">
        <f>SUM(D52:D54)</f>
        <v>19</v>
      </c>
      <c r="E55">
        <f t="shared" si="11"/>
        <v>4.18</v>
      </c>
    </row>
    <row r="56" spans="2:5" x14ac:dyDescent="0.2">
      <c r="B56" t="s">
        <v>814</v>
      </c>
      <c r="C56" t="s">
        <v>836</v>
      </c>
      <c r="D56" s="29">
        <f>(GA37+GD37+GG37+GJ37+GM37+GP37)/6</f>
        <v>0</v>
      </c>
      <c r="E56">
        <f t="shared" si="11"/>
        <v>0</v>
      </c>
    </row>
    <row r="57" spans="2:5" x14ac:dyDescent="0.2">
      <c r="B57" t="s">
        <v>815</v>
      </c>
      <c r="C57" t="s">
        <v>836</v>
      </c>
      <c r="D57" s="29">
        <f>(GB37+GE37+GH37+GK37+GN37+GQ37)/6</f>
        <v>0</v>
      </c>
      <c r="E57">
        <f t="shared" si="11"/>
        <v>0</v>
      </c>
    </row>
    <row r="58" spans="2:5" x14ac:dyDescent="0.2">
      <c r="B58" t="s">
        <v>816</v>
      </c>
      <c r="C58" t="s">
        <v>836</v>
      </c>
      <c r="D58" s="29">
        <f>(GC37+GF37+GI37+GL37+GO37+GR37)/6</f>
        <v>0</v>
      </c>
      <c r="E58">
        <f t="shared" si="11"/>
        <v>0</v>
      </c>
    </row>
    <row r="59" spans="2:5" x14ac:dyDescent="0.2">
      <c r="D59" s="24">
        <f>SUM(D56:D58)</f>
        <v>0</v>
      </c>
      <c r="E59">
        <f t="shared" si="11"/>
        <v>0</v>
      </c>
    </row>
  </sheetData>
  <sortState xmlns:xlrd2="http://schemas.microsoft.com/office/spreadsheetml/2017/richdata2" ref="B15:B35">
    <sortCondition ref="B14:B35"/>
  </sortState>
  <mergeCells count="15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6:B36"/>
    <mergeCell ref="A37:B37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H62"/>
  <sheetViews>
    <sheetView tabSelected="1" topLeftCell="A12" workbookViewId="0">
      <selection activeCell="B30" sqref="B30"/>
    </sheetView>
  </sheetViews>
  <sheetFormatPr defaultRowHeight="15" x14ac:dyDescent="0.2"/>
  <cols>
    <col min="2" max="2" width="32.6875" customWidth="1"/>
    <col min="4" max="4" width="10.625" bestFit="1" customWidth="1"/>
    <col min="5" max="5" width="9.55078125" bestFit="1" customWidth="1"/>
  </cols>
  <sheetData>
    <row r="1" spans="1:398" x14ac:dyDescent="0.2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398" x14ac:dyDescent="0.2">
      <c r="A2" s="8" t="s">
        <v>838</v>
      </c>
      <c r="B2" s="7" t="s">
        <v>1455</v>
      </c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398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398" ht="15.6" customHeight="1" x14ac:dyDescent="0.2">
      <c r="A4" s="45" t="s">
        <v>0</v>
      </c>
      <c r="B4" s="45" t="s">
        <v>1</v>
      </c>
      <c r="C4" s="46" t="s">
        <v>57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53" t="s">
        <v>2</v>
      </c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  <c r="DA4" s="54"/>
      <c r="DB4" s="54"/>
      <c r="DC4" s="55"/>
      <c r="DD4" s="39" t="s">
        <v>88</v>
      </c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39"/>
      <c r="DX4" s="39"/>
      <c r="DY4" s="60" t="s">
        <v>115</v>
      </c>
      <c r="DZ4" s="61"/>
      <c r="EA4" s="61"/>
      <c r="EB4" s="61"/>
      <c r="EC4" s="61"/>
      <c r="ED4" s="61"/>
      <c r="EE4" s="61"/>
      <c r="EF4" s="61"/>
      <c r="EG4" s="61"/>
      <c r="EH4" s="61"/>
      <c r="EI4" s="61"/>
      <c r="EJ4" s="61"/>
      <c r="EK4" s="61"/>
      <c r="EL4" s="61"/>
      <c r="EM4" s="61"/>
      <c r="EN4" s="61"/>
      <c r="EO4" s="61"/>
      <c r="EP4" s="61"/>
      <c r="EQ4" s="61"/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  <c r="HB4" s="61"/>
      <c r="HC4" s="61"/>
      <c r="HD4" s="61"/>
      <c r="HE4" s="61"/>
      <c r="HF4" s="61"/>
      <c r="HG4" s="61"/>
      <c r="HH4" s="61"/>
      <c r="HI4" s="61"/>
      <c r="HJ4" s="61"/>
      <c r="HK4" s="61"/>
      <c r="HL4" s="61"/>
      <c r="HM4" s="61"/>
      <c r="HN4" s="61"/>
      <c r="HO4" s="61"/>
      <c r="HP4" s="61"/>
      <c r="HQ4" s="61"/>
      <c r="HR4" s="61"/>
      <c r="HS4" s="61"/>
      <c r="HT4" s="61"/>
      <c r="HU4" s="61"/>
      <c r="HV4" s="61"/>
      <c r="HW4" s="61"/>
      <c r="HX4" s="61"/>
      <c r="HY4" s="62"/>
      <c r="HZ4" s="37" t="s">
        <v>138</v>
      </c>
      <c r="IA4" s="37"/>
      <c r="IB4" s="37"/>
      <c r="IC4" s="37"/>
      <c r="ID4" s="37"/>
      <c r="IE4" s="37"/>
      <c r="IF4" s="37"/>
      <c r="IG4" s="37"/>
      <c r="IH4" s="37"/>
      <c r="II4" s="37"/>
      <c r="IJ4" s="37"/>
      <c r="IK4" s="37"/>
      <c r="IL4" s="37"/>
      <c r="IM4" s="37"/>
      <c r="IN4" s="37"/>
      <c r="IO4" s="37"/>
      <c r="IP4" s="37"/>
      <c r="IQ4" s="37"/>
      <c r="IR4" s="37"/>
      <c r="IS4" s="37"/>
      <c r="IT4" s="37"/>
    </row>
    <row r="5" spans="1:398" ht="15" customHeight="1" x14ac:dyDescent="0.2">
      <c r="A5" s="45"/>
      <c r="B5" s="45"/>
      <c r="C5" s="40" t="s">
        <v>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 t="s">
        <v>56</v>
      </c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 t="s">
        <v>3</v>
      </c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38" t="s">
        <v>717</v>
      </c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 t="s">
        <v>331</v>
      </c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40" t="s">
        <v>332</v>
      </c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 t="s">
        <v>159</v>
      </c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 t="s">
        <v>116</v>
      </c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50" t="s">
        <v>174</v>
      </c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 t="s">
        <v>186</v>
      </c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 t="s">
        <v>117</v>
      </c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  <c r="HS5" s="50"/>
      <c r="HT5" s="50"/>
      <c r="HU5" s="50"/>
      <c r="HV5" s="50"/>
      <c r="HW5" s="50"/>
      <c r="HX5" s="50"/>
      <c r="HY5" s="50"/>
      <c r="HZ5" s="38" t="s">
        <v>139</v>
      </c>
      <c r="IA5" s="38"/>
      <c r="IB5" s="38"/>
      <c r="IC5" s="38"/>
      <c r="ID5" s="38"/>
      <c r="IE5" s="38"/>
      <c r="IF5" s="38"/>
      <c r="IG5" s="38"/>
      <c r="IH5" s="38"/>
      <c r="II5" s="38"/>
      <c r="IJ5" s="38"/>
      <c r="IK5" s="38"/>
      <c r="IL5" s="38"/>
      <c r="IM5" s="38"/>
      <c r="IN5" s="38"/>
      <c r="IO5" s="38"/>
      <c r="IP5" s="38"/>
      <c r="IQ5" s="38"/>
      <c r="IR5" s="38"/>
      <c r="IS5" s="38"/>
      <c r="IT5" s="38"/>
    </row>
    <row r="6" spans="1:398" ht="4.1500000000000004" hidden="1" customHeight="1" x14ac:dyDescent="0.2">
      <c r="A6" s="45"/>
      <c r="B6" s="45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  <c r="HS6" s="50"/>
      <c r="HT6" s="50"/>
      <c r="HU6" s="50"/>
      <c r="HV6" s="50"/>
      <c r="HW6" s="50"/>
      <c r="HX6" s="50"/>
      <c r="HY6" s="50"/>
      <c r="HZ6" s="38"/>
      <c r="IA6" s="38"/>
      <c r="IB6" s="38"/>
      <c r="IC6" s="38"/>
      <c r="ID6" s="38"/>
      <c r="IE6" s="38"/>
      <c r="IF6" s="38"/>
      <c r="IG6" s="38"/>
      <c r="IH6" s="38"/>
      <c r="II6" s="38"/>
      <c r="IJ6" s="38"/>
      <c r="IK6" s="38"/>
      <c r="IL6" s="38"/>
      <c r="IM6" s="38"/>
      <c r="IN6" s="38"/>
      <c r="IO6" s="38"/>
      <c r="IP6" s="38"/>
      <c r="IQ6" s="38"/>
      <c r="IR6" s="38"/>
      <c r="IS6" s="38"/>
      <c r="IT6" s="38"/>
    </row>
    <row r="7" spans="1:398" ht="16.149999999999999" hidden="1" customHeight="1" x14ac:dyDescent="0.2">
      <c r="A7" s="45"/>
      <c r="B7" s="45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50"/>
      <c r="HF7" s="50"/>
      <c r="HG7" s="50"/>
      <c r="HH7" s="50"/>
      <c r="HI7" s="50"/>
      <c r="HJ7" s="50"/>
      <c r="HK7" s="50"/>
      <c r="HL7" s="50"/>
      <c r="HM7" s="50"/>
      <c r="HN7" s="50"/>
      <c r="HO7" s="50"/>
      <c r="HP7" s="50"/>
      <c r="HQ7" s="50"/>
      <c r="HR7" s="50"/>
      <c r="HS7" s="50"/>
      <c r="HT7" s="50"/>
      <c r="HU7" s="50"/>
      <c r="HV7" s="50"/>
      <c r="HW7" s="50"/>
      <c r="HX7" s="50"/>
      <c r="HY7" s="50"/>
      <c r="HZ7" s="38"/>
      <c r="IA7" s="38"/>
      <c r="IB7" s="38"/>
      <c r="IC7" s="38"/>
      <c r="ID7" s="38"/>
      <c r="IE7" s="38"/>
      <c r="IF7" s="38"/>
      <c r="IG7" s="38"/>
      <c r="IH7" s="38"/>
      <c r="II7" s="38"/>
      <c r="IJ7" s="38"/>
      <c r="IK7" s="38"/>
      <c r="IL7" s="38"/>
      <c r="IM7" s="38"/>
      <c r="IN7" s="38"/>
      <c r="IO7" s="38"/>
      <c r="IP7" s="38"/>
      <c r="IQ7" s="38"/>
      <c r="IR7" s="38"/>
      <c r="IS7" s="38"/>
      <c r="IT7" s="38"/>
    </row>
    <row r="8" spans="1:398" ht="17.45" hidden="1" customHeight="1" x14ac:dyDescent="0.2">
      <c r="A8" s="45"/>
      <c r="B8" s="45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  <c r="HS8" s="50"/>
      <c r="HT8" s="50"/>
      <c r="HU8" s="50"/>
      <c r="HV8" s="50"/>
      <c r="HW8" s="50"/>
      <c r="HX8" s="50"/>
      <c r="HY8" s="50"/>
      <c r="HZ8" s="38"/>
      <c r="IA8" s="38"/>
      <c r="IB8" s="38"/>
      <c r="IC8" s="38"/>
      <c r="ID8" s="38"/>
      <c r="IE8" s="38"/>
      <c r="IF8" s="38"/>
      <c r="IG8" s="38"/>
      <c r="IH8" s="38"/>
      <c r="II8" s="38"/>
      <c r="IJ8" s="38"/>
      <c r="IK8" s="38"/>
      <c r="IL8" s="38"/>
      <c r="IM8" s="38"/>
      <c r="IN8" s="38"/>
      <c r="IO8" s="38"/>
      <c r="IP8" s="38"/>
      <c r="IQ8" s="38"/>
      <c r="IR8" s="38"/>
      <c r="IS8" s="38"/>
      <c r="IT8" s="38"/>
    </row>
    <row r="9" spans="1:398" ht="18" hidden="1" customHeight="1" x14ac:dyDescent="0.2">
      <c r="A9" s="45"/>
      <c r="B9" s="45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 s="50"/>
      <c r="HY9" s="50"/>
      <c r="HZ9" s="38"/>
      <c r="IA9" s="38"/>
      <c r="IB9" s="38"/>
      <c r="IC9" s="38"/>
      <c r="ID9" s="38"/>
      <c r="IE9" s="38"/>
      <c r="IF9" s="38"/>
      <c r="IG9" s="38"/>
      <c r="IH9" s="38"/>
      <c r="II9" s="38"/>
      <c r="IJ9" s="38"/>
      <c r="IK9" s="38"/>
      <c r="IL9" s="38"/>
      <c r="IM9" s="38"/>
      <c r="IN9" s="38"/>
      <c r="IO9" s="38"/>
      <c r="IP9" s="38"/>
      <c r="IQ9" s="38"/>
      <c r="IR9" s="38"/>
      <c r="IS9" s="38"/>
      <c r="IT9" s="38"/>
    </row>
    <row r="10" spans="1:398" ht="30" hidden="1" customHeight="1" x14ac:dyDescent="0.2">
      <c r="A10" s="45"/>
      <c r="B10" s="45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  <c r="HS10" s="50"/>
      <c r="HT10" s="50"/>
      <c r="HU10" s="50"/>
      <c r="HV10" s="50"/>
      <c r="HW10" s="50"/>
      <c r="HX10" s="50"/>
      <c r="HY10" s="50"/>
      <c r="HZ10" s="38"/>
      <c r="IA10" s="38"/>
      <c r="IB10" s="38"/>
      <c r="IC10" s="38"/>
      <c r="ID10" s="38"/>
      <c r="IE10" s="38"/>
      <c r="IF10" s="38"/>
      <c r="IG10" s="38"/>
      <c r="IH10" s="38"/>
      <c r="II10" s="38"/>
      <c r="IJ10" s="38"/>
      <c r="IK10" s="38"/>
      <c r="IL10" s="38"/>
      <c r="IM10" s="38"/>
      <c r="IN10" s="38"/>
      <c r="IO10" s="38"/>
      <c r="IP10" s="38"/>
      <c r="IQ10" s="38"/>
      <c r="IR10" s="38"/>
      <c r="IS10" s="38"/>
      <c r="IT10" s="38"/>
    </row>
    <row r="11" spans="1:398" x14ac:dyDescent="0.2">
      <c r="A11" s="45"/>
      <c r="B11" s="45"/>
      <c r="C11" s="40" t="s">
        <v>633</v>
      </c>
      <c r="D11" s="40" t="s">
        <v>5</v>
      </c>
      <c r="E11" s="40" t="s">
        <v>6</v>
      </c>
      <c r="F11" s="40" t="s">
        <v>634</v>
      </c>
      <c r="G11" s="40" t="s">
        <v>7</v>
      </c>
      <c r="H11" s="40" t="s">
        <v>8</v>
      </c>
      <c r="I11" s="40" t="s">
        <v>635</v>
      </c>
      <c r="J11" s="40" t="s">
        <v>9</v>
      </c>
      <c r="K11" s="40" t="s">
        <v>10</v>
      </c>
      <c r="L11" s="40" t="s">
        <v>707</v>
      </c>
      <c r="M11" s="40" t="s">
        <v>9</v>
      </c>
      <c r="N11" s="40" t="s">
        <v>10</v>
      </c>
      <c r="O11" s="40" t="s">
        <v>636</v>
      </c>
      <c r="P11" s="40" t="s">
        <v>11</v>
      </c>
      <c r="Q11" s="40" t="s">
        <v>4</v>
      </c>
      <c r="R11" s="40" t="s">
        <v>637</v>
      </c>
      <c r="S11" s="40" t="s">
        <v>6</v>
      </c>
      <c r="T11" s="40" t="s">
        <v>12</v>
      </c>
      <c r="U11" s="40" t="s">
        <v>638</v>
      </c>
      <c r="V11" s="40" t="s">
        <v>6</v>
      </c>
      <c r="W11" s="40" t="s">
        <v>12</v>
      </c>
      <c r="X11" s="40" t="s">
        <v>639</v>
      </c>
      <c r="Y11" s="40"/>
      <c r="Z11" s="40"/>
      <c r="AA11" s="40" t="s">
        <v>640</v>
      </c>
      <c r="AB11" s="40"/>
      <c r="AC11" s="40"/>
      <c r="AD11" s="40" t="s">
        <v>641</v>
      </c>
      <c r="AE11" s="40"/>
      <c r="AF11" s="40"/>
      <c r="AG11" s="40" t="s">
        <v>708</v>
      </c>
      <c r="AH11" s="40"/>
      <c r="AI11" s="40"/>
      <c r="AJ11" s="40" t="s">
        <v>642</v>
      </c>
      <c r="AK11" s="40"/>
      <c r="AL11" s="40"/>
      <c r="AM11" s="40" t="s">
        <v>643</v>
      </c>
      <c r="AN11" s="40"/>
      <c r="AO11" s="40"/>
      <c r="AP11" s="38" t="s">
        <v>644</v>
      </c>
      <c r="AQ11" s="38"/>
      <c r="AR11" s="38"/>
      <c r="AS11" s="40" t="s">
        <v>645</v>
      </c>
      <c r="AT11" s="40"/>
      <c r="AU11" s="40"/>
      <c r="AV11" s="40" t="s">
        <v>646</v>
      </c>
      <c r="AW11" s="40"/>
      <c r="AX11" s="40"/>
      <c r="AY11" s="40" t="s">
        <v>647</v>
      </c>
      <c r="AZ11" s="40"/>
      <c r="BA11" s="40"/>
      <c r="BB11" s="40" t="s">
        <v>648</v>
      </c>
      <c r="BC11" s="40"/>
      <c r="BD11" s="40"/>
      <c r="BE11" s="40" t="s">
        <v>649</v>
      </c>
      <c r="BF11" s="40"/>
      <c r="BG11" s="40"/>
      <c r="BH11" s="38" t="s">
        <v>650</v>
      </c>
      <c r="BI11" s="38"/>
      <c r="BJ11" s="38"/>
      <c r="BK11" s="38" t="s">
        <v>709</v>
      </c>
      <c r="BL11" s="38"/>
      <c r="BM11" s="38"/>
      <c r="BN11" s="40" t="s">
        <v>651</v>
      </c>
      <c r="BO11" s="40"/>
      <c r="BP11" s="40"/>
      <c r="BQ11" s="40" t="s">
        <v>652</v>
      </c>
      <c r="BR11" s="40"/>
      <c r="BS11" s="40"/>
      <c r="BT11" s="38" t="s">
        <v>653</v>
      </c>
      <c r="BU11" s="38"/>
      <c r="BV11" s="38"/>
      <c r="BW11" s="40" t="s">
        <v>654</v>
      </c>
      <c r="BX11" s="40"/>
      <c r="BY11" s="40"/>
      <c r="BZ11" s="40" t="s">
        <v>655</v>
      </c>
      <c r="CA11" s="40"/>
      <c r="CB11" s="40"/>
      <c r="CC11" s="40" t="s">
        <v>656</v>
      </c>
      <c r="CD11" s="40"/>
      <c r="CE11" s="40"/>
      <c r="CF11" s="40" t="s">
        <v>657</v>
      </c>
      <c r="CG11" s="40"/>
      <c r="CH11" s="40"/>
      <c r="CI11" s="40" t="s">
        <v>658</v>
      </c>
      <c r="CJ11" s="40"/>
      <c r="CK11" s="40"/>
      <c r="CL11" s="40" t="s">
        <v>659</v>
      </c>
      <c r="CM11" s="40"/>
      <c r="CN11" s="40"/>
      <c r="CO11" s="40" t="s">
        <v>710</v>
      </c>
      <c r="CP11" s="40"/>
      <c r="CQ11" s="40"/>
      <c r="CR11" s="40" t="s">
        <v>660</v>
      </c>
      <c r="CS11" s="40"/>
      <c r="CT11" s="40"/>
      <c r="CU11" s="40" t="s">
        <v>661</v>
      </c>
      <c r="CV11" s="40"/>
      <c r="CW11" s="40"/>
      <c r="CX11" s="40" t="s">
        <v>662</v>
      </c>
      <c r="CY11" s="40"/>
      <c r="CZ11" s="40"/>
      <c r="DA11" s="40" t="s">
        <v>663</v>
      </c>
      <c r="DB11" s="40"/>
      <c r="DC11" s="40"/>
      <c r="DD11" s="38" t="s">
        <v>664</v>
      </c>
      <c r="DE11" s="38"/>
      <c r="DF11" s="38"/>
      <c r="DG11" s="38" t="s">
        <v>665</v>
      </c>
      <c r="DH11" s="38"/>
      <c r="DI11" s="38"/>
      <c r="DJ11" s="38" t="s">
        <v>666</v>
      </c>
      <c r="DK11" s="38"/>
      <c r="DL11" s="38"/>
      <c r="DM11" s="38" t="s">
        <v>711</v>
      </c>
      <c r="DN11" s="38"/>
      <c r="DO11" s="38"/>
      <c r="DP11" s="38" t="s">
        <v>667</v>
      </c>
      <c r="DQ11" s="38"/>
      <c r="DR11" s="38"/>
      <c r="DS11" s="38" t="s">
        <v>668</v>
      </c>
      <c r="DT11" s="38"/>
      <c r="DU11" s="38"/>
      <c r="DV11" s="38" t="s">
        <v>669</v>
      </c>
      <c r="DW11" s="38"/>
      <c r="DX11" s="38"/>
      <c r="DY11" s="38" t="s">
        <v>670</v>
      </c>
      <c r="DZ11" s="38"/>
      <c r="EA11" s="38"/>
      <c r="EB11" s="38" t="s">
        <v>671</v>
      </c>
      <c r="EC11" s="38"/>
      <c r="ED11" s="38"/>
      <c r="EE11" s="38" t="s">
        <v>672</v>
      </c>
      <c r="EF11" s="38"/>
      <c r="EG11" s="38"/>
      <c r="EH11" s="38" t="s">
        <v>712</v>
      </c>
      <c r="EI11" s="38"/>
      <c r="EJ11" s="38"/>
      <c r="EK11" s="38" t="s">
        <v>673</v>
      </c>
      <c r="EL11" s="38"/>
      <c r="EM11" s="38"/>
      <c r="EN11" s="38" t="s">
        <v>674</v>
      </c>
      <c r="EO11" s="38"/>
      <c r="EP11" s="38"/>
      <c r="EQ11" s="38" t="s">
        <v>675</v>
      </c>
      <c r="ER11" s="38"/>
      <c r="ES11" s="38"/>
      <c r="ET11" s="38" t="s">
        <v>676</v>
      </c>
      <c r="EU11" s="38"/>
      <c r="EV11" s="38"/>
      <c r="EW11" s="38" t="s">
        <v>677</v>
      </c>
      <c r="EX11" s="38"/>
      <c r="EY11" s="38"/>
      <c r="EZ11" s="38" t="s">
        <v>678</v>
      </c>
      <c r="FA11" s="38"/>
      <c r="FB11" s="38"/>
      <c r="FC11" s="38" t="s">
        <v>679</v>
      </c>
      <c r="FD11" s="38"/>
      <c r="FE11" s="38"/>
      <c r="FF11" s="38" t="s">
        <v>680</v>
      </c>
      <c r="FG11" s="38"/>
      <c r="FH11" s="38"/>
      <c r="FI11" s="38" t="s">
        <v>681</v>
      </c>
      <c r="FJ11" s="38"/>
      <c r="FK11" s="38"/>
      <c r="FL11" s="38" t="s">
        <v>713</v>
      </c>
      <c r="FM11" s="38"/>
      <c r="FN11" s="38"/>
      <c r="FO11" s="38" t="s">
        <v>682</v>
      </c>
      <c r="FP11" s="38"/>
      <c r="FQ11" s="38"/>
      <c r="FR11" s="38" t="s">
        <v>683</v>
      </c>
      <c r="FS11" s="38"/>
      <c r="FT11" s="38"/>
      <c r="FU11" s="38" t="s">
        <v>684</v>
      </c>
      <c r="FV11" s="38"/>
      <c r="FW11" s="38"/>
      <c r="FX11" s="38" t="s">
        <v>685</v>
      </c>
      <c r="FY11" s="38"/>
      <c r="FZ11" s="38"/>
      <c r="GA11" s="38" t="s">
        <v>686</v>
      </c>
      <c r="GB11" s="38"/>
      <c r="GC11" s="38"/>
      <c r="GD11" s="38" t="s">
        <v>687</v>
      </c>
      <c r="GE11" s="38"/>
      <c r="GF11" s="38"/>
      <c r="GG11" s="38" t="s">
        <v>688</v>
      </c>
      <c r="GH11" s="38"/>
      <c r="GI11" s="38"/>
      <c r="GJ11" s="38" t="s">
        <v>689</v>
      </c>
      <c r="GK11" s="38"/>
      <c r="GL11" s="38"/>
      <c r="GM11" s="38" t="s">
        <v>690</v>
      </c>
      <c r="GN11" s="38"/>
      <c r="GO11" s="38"/>
      <c r="GP11" s="38" t="s">
        <v>714</v>
      </c>
      <c r="GQ11" s="38"/>
      <c r="GR11" s="38"/>
      <c r="GS11" s="38" t="s">
        <v>691</v>
      </c>
      <c r="GT11" s="38"/>
      <c r="GU11" s="38"/>
      <c r="GV11" s="38" t="s">
        <v>692</v>
      </c>
      <c r="GW11" s="38"/>
      <c r="GX11" s="38"/>
      <c r="GY11" s="38" t="s">
        <v>693</v>
      </c>
      <c r="GZ11" s="38"/>
      <c r="HA11" s="38"/>
      <c r="HB11" s="38" t="s">
        <v>694</v>
      </c>
      <c r="HC11" s="38"/>
      <c r="HD11" s="38"/>
      <c r="HE11" s="38" t="s">
        <v>695</v>
      </c>
      <c r="HF11" s="38"/>
      <c r="HG11" s="38"/>
      <c r="HH11" s="38" t="s">
        <v>696</v>
      </c>
      <c r="HI11" s="38"/>
      <c r="HJ11" s="38"/>
      <c r="HK11" s="38" t="s">
        <v>697</v>
      </c>
      <c r="HL11" s="38"/>
      <c r="HM11" s="38"/>
      <c r="HN11" s="38" t="s">
        <v>698</v>
      </c>
      <c r="HO11" s="38"/>
      <c r="HP11" s="38"/>
      <c r="HQ11" s="38" t="s">
        <v>699</v>
      </c>
      <c r="HR11" s="38"/>
      <c r="HS11" s="38"/>
      <c r="HT11" s="38" t="s">
        <v>715</v>
      </c>
      <c r="HU11" s="38"/>
      <c r="HV11" s="38"/>
      <c r="HW11" s="38" t="s">
        <v>700</v>
      </c>
      <c r="HX11" s="38"/>
      <c r="HY11" s="38"/>
      <c r="HZ11" s="38" t="s">
        <v>701</v>
      </c>
      <c r="IA11" s="38"/>
      <c r="IB11" s="38"/>
      <c r="IC11" s="38" t="s">
        <v>702</v>
      </c>
      <c r="ID11" s="38"/>
      <c r="IE11" s="38"/>
      <c r="IF11" s="38" t="s">
        <v>703</v>
      </c>
      <c r="IG11" s="38"/>
      <c r="IH11" s="38"/>
      <c r="II11" s="38" t="s">
        <v>716</v>
      </c>
      <c r="IJ11" s="38"/>
      <c r="IK11" s="38"/>
      <c r="IL11" s="38" t="s">
        <v>704</v>
      </c>
      <c r="IM11" s="38"/>
      <c r="IN11" s="38"/>
      <c r="IO11" s="38" t="s">
        <v>705</v>
      </c>
      <c r="IP11" s="38"/>
      <c r="IQ11" s="38"/>
      <c r="IR11" s="38" t="s">
        <v>706</v>
      </c>
      <c r="IS11" s="38"/>
      <c r="IT11" s="38"/>
    </row>
    <row r="12" spans="1:398" ht="93" customHeight="1" x14ac:dyDescent="0.2">
      <c r="A12" s="45"/>
      <c r="B12" s="45"/>
      <c r="C12" s="36" t="s">
        <v>1340</v>
      </c>
      <c r="D12" s="36"/>
      <c r="E12" s="36"/>
      <c r="F12" s="36" t="s">
        <v>1341</v>
      </c>
      <c r="G12" s="36"/>
      <c r="H12" s="36"/>
      <c r="I12" s="36" t="s">
        <v>1342</v>
      </c>
      <c r="J12" s="36"/>
      <c r="K12" s="36"/>
      <c r="L12" s="36" t="s">
        <v>1343</v>
      </c>
      <c r="M12" s="36"/>
      <c r="N12" s="36"/>
      <c r="O12" s="36" t="s">
        <v>1344</v>
      </c>
      <c r="P12" s="36"/>
      <c r="Q12" s="36"/>
      <c r="R12" s="36" t="s">
        <v>1345</v>
      </c>
      <c r="S12" s="36"/>
      <c r="T12" s="36"/>
      <c r="U12" s="36" t="s">
        <v>1346</v>
      </c>
      <c r="V12" s="36"/>
      <c r="W12" s="36"/>
      <c r="X12" s="36" t="s">
        <v>1347</v>
      </c>
      <c r="Y12" s="36"/>
      <c r="Z12" s="36"/>
      <c r="AA12" s="36" t="s">
        <v>1348</v>
      </c>
      <c r="AB12" s="36"/>
      <c r="AC12" s="36"/>
      <c r="AD12" s="36" t="s">
        <v>1349</v>
      </c>
      <c r="AE12" s="36"/>
      <c r="AF12" s="36"/>
      <c r="AG12" s="36" t="s">
        <v>1350</v>
      </c>
      <c r="AH12" s="36"/>
      <c r="AI12" s="36"/>
      <c r="AJ12" s="36" t="s">
        <v>1351</v>
      </c>
      <c r="AK12" s="36"/>
      <c r="AL12" s="36"/>
      <c r="AM12" s="36" t="s">
        <v>1352</v>
      </c>
      <c r="AN12" s="36"/>
      <c r="AO12" s="36"/>
      <c r="AP12" s="36" t="s">
        <v>1353</v>
      </c>
      <c r="AQ12" s="36"/>
      <c r="AR12" s="36"/>
      <c r="AS12" s="36" t="s">
        <v>1354</v>
      </c>
      <c r="AT12" s="36"/>
      <c r="AU12" s="36"/>
      <c r="AV12" s="36" t="s">
        <v>1355</v>
      </c>
      <c r="AW12" s="36"/>
      <c r="AX12" s="36"/>
      <c r="AY12" s="36" t="s">
        <v>1356</v>
      </c>
      <c r="AZ12" s="36"/>
      <c r="BA12" s="36"/>
      <c r="BB12" s="36" t="s">
        <v>1357</v>
      </c>
      <c r="BC12" s="36"/>
      <c r="BD12" s="36"/>
      <c r="BE12" s="36" t="s">
        <v>1358</v>
      </c>
      <c r="BF12" s="36"/>
      <c r="BG12" s="36"/>
      <c r="BH12" s="36" t="s">
        <v>1359</v>
      </c>
      <c r="BI12" s="36"/>
      <c r="BJ12" s="36"/>
      <c r="BK12" s="36" t="s">
        <v>1360</v>
      </c>
      <c r="BL12" s="36"/>
      <c r="BM12" s="36"/>
      <c r="BN12" s="36" t="s">
        <v>1361</v>
      </c>
      <c r="BO12" s="36"/>
      <c r="BP12" s="36"/>
      <c r="BQ12" s="36" t="s">
        <v>1362</v>
      </c>
      <c r="BR12" s="36"/>
      <c r="BS12" s="36"/>
      <c r="BT12" s="36" t="s">
        <v>1363</v>
      </c>
      <c r="BU12" s="36"/>
      <c r="BV12" s="36"/>
      <c r="BW12" s="36" t="s">
        <v>1364</v>
      </c>
      <c r="BX12" s="36"/>
      <c r="BY12" s="36"/>
      <c r="BZ12" s="36" t="s">
        <v>1200</v>
      </c>
      <c r="CA12" s="36"/>
      <c r="CB12" s="36"/>
      <c r="CC12" s="36" t="s">
        <v>1365</v>
      </c>
      <c r="CD12" s="36"/>
      <c r="CE12" s="36"/>
      <c r="CF12" s="36" t="s">
        <v>1366</v>
      </c>
      <c r="CG12" s="36"/>
      <c r="CH12" s="36"/>
      <c r="CI12" s="36" t="s">
        <v>1367</v>
      </c>
      <c r="CJ12" s="36"/>
      <c r="CK12" s="36"/>
      <c r="CL12" s="36" t="s">
        <v>1368</v>
      </c>
      <c r="CM12" s="36"/>
      <c r="CN12" s="36"/>
      <c r="CO12" s="36" t="s">
        <v>1369</v>
      </c>
      <c r="CP12" s="36"/>
      <c r="CQ12" s="36"/>
      <c r="CR12" s="36" t="s">
        <v>1370</v>
      </c>
      <c r="CS12" s="36"/>
      <c r="CT12" s="36"/>
      <c r="CU12" s="36" t="s">
        <v>1371</v>
      </c>
      <c r="CV12" s="36"/>
      <c r="CW12" s="36"/>
      <c r="CX12" s="36" t="s">
        <v>1372</v>
      </c>
      <c r="CY12" s="36"/>
      <c r="CZ12" s="36"/>
      <c r="DA12" s="36" t="s">
        <v>1373</v>
      </c>
      <c r="DB12" s="36"/>
      <c r="DC12" s="36"/>
      <c r="DD12" s="36" t="s">
        <v>1374</v>
      </c>
      <c r="DE12" s="36"/>
      <c r="DF12" s="36"/>
      <c r="DG12" s="36" t="s">
        <v>1375</v>
      </c>
      <c r="DH12" s="36"/>
      <c r="DI12" s="36"/>
      <c r="DJ12" s="52" t="s">
        <v>1376</v>
      </c>
      <c r="DK12" s="52"/>
      <c r="DL12" s="52"/>
      <c r="DM12" s="52" t="s">
        <v>1377</v>
      </c>
      <c r="DN12" s="52"/>
      <c r="DO12" s="52"/>
      <c r="DP12" s="52" t="s">
        <v>1378</v>
      </c>
      <c r="DQ12" s="52"/>
      <c r="DR12" s="52"/>
      <c r="DS12" s="52" t="s">
        <v>1379</v>
      </c>
      <c r="DT12" s="52"/>
      <c r="DU12" s="52"/>
      <c r="DV12" s="52" t="s">
        <v>747</v>
      </c>
      <c r="DW12" s="52"/>
      <c r="DX12" s="52"/>
      <c r="DY12" s="36" t="s">
        <v>763</v>
      </c>
      <c r="DZ12" s="36"/>
      <c r="EA12" s="36"/>
      <c r="EB12" s="36" t="s">
        <v>764</v>
      </c>
      <c r="EC12" s="36"/>
      <c r="ED12" s="36"/>
      <c r="EE12" s="36" t="s">
        <v>1232</v>
      </c>
      <c r="EF12" s="36"/>
      <c r="EG12" s="36"/>
      <c r="EH12" s="36" t="s">
        <v>765</v>
      </c>
      <c r="EI12" s="36"/>
      <c r="EJ12" s="36"/>
      <c r="EK12" s="36" t="s">
        <v>1335</v>
      </c>
      <c r="EL12" s="36"/>
      <c r="EM12" s="36"/>
      <c r="EN12" s="36" t="s">
        <v>768</v>
      </c>
      <c r="EO12" s="36"/>
      <c r="EP12" s="36"/>
      <c r="EQ12" s="36" t="s">
        <v>1241</v>
      </c>
      <c r="ER12" s="36"/>
      <c r="ES12" s="36"/>
      <c r="ET12" s="36" t="s">
        <v>773</v>
      </c>
      <c r="EU12" s="36"/>
      <c r="EV12" s="36"/>
      <c r="EW12" s="36" t="s">
        <v>1244</v>
      </c>
      <c r="EX12" s="36"/>
      <c r="EY12" s="36"/>
      <c r="EZ12" s="36" t="s">
        <v>1246</v>
      </c>
      <c r="FA12" s="36"/>
      <c r="FB12" s="36"/>
      <c r="FC12" s="36" t="s">
        <v>1248</v>
      </c>
      <c r="FD12" s="36"/>
      <c r="FE12" s="36"/>
      <c r="FF12" s="36" t="s">
        <v>1336</v>
      </c>
      <c r="FG12" s="36"/>
      <c r="FH12" s="36"/>
      <c r="FI12" s="36" t="s">
        <v>1251</v>
      </c>
      <c r="FJ12" s="36"/>
      <c r="FK12" s="36"/>
      <c r="FL12" s="36" t="s">
        <v>777</v>
      </c>
      <c r="FM12" s="36"/>
      <c r="FN12" s="36"/>
      <c r="FO12" s="36" t="s">
        <v>1255</v>
      </c>
      <c r="FP12" s="36"/>
      <c r="FQ12" s="36"/>
      <c r="FR12" s="36" t="s">
        <v>1258</v>
      </c>
      <c r="FS12" s="36"/>
      <c r="FT12" s="36"/>
      <c r="FU12" s="36" t="s">
        <v>1262</v>
      </c>
      <c r="FV12" s="36"/>
      <c r="FW12" s="36"/>
      <c r="FX12" s="36" t="s">
        <v>1264</v>
      </c>
      <c r="FY12" s="36"/>
      <c r="FZ12" s="36"/>
      <c r="GA12" s="52" t="s">
        <v>1267</v>
      </c>
      <c r="GB12" s="52"/>
      <c r="GC12" s="52"/>
      <c r="GD12" s="36" t="s">
        <v>782</v>
      </c>
      <c r="GE12" s="36"/>
      <c r="GF12" s="36"/>
      <c r="GG12" s="52" t="s">
        <v>1274</v>
      </c>
      <c r="GH12" s="52"/>
      <c r="GI12" s="52"/>
      <c r="GJ12" s="52" t="s">
        <v>1275</v>
      </c>
      <c r="GK12" s="52"/>
      <c r="GL12" s="52"/>
      <c r="GM12" s="52" t="s">
        <v>1277</v>
      </c>
      <c r="GN12" s="52"/>
      <c r="GO12" s="52"/>
      <c r="GP12" s="52" t="s">
        <v>1278</v>
      </c>
      <c r="GQ12" s="52"/>
      <c r="GR12" s="52"/>
      <c r="GS12" s="52" t="s">
        <v>789</v>
      </c>
      <c r="GT12" s="52"/>
      <c r="GU12" s="52"/>
      <c r="GV12" s="52" t="s">
        <v>791</v>
      </c>
      <c r="GW12" s="52"/>
      <c r="GX12" s="52"/>
      <c r="GY12" s="52" t="s">
        <v>792</v>
      </c>
      <c r="GZ12" s="52"/>
      <c r="HA12" s="52"/>
      <c r="HB12" s="36" t="s">
        <v>1285</v>
      </c>
      <c r="HC12" s="36"/>
      <c r="HD12" s="36"/>
      <c r="HE12" s="36" t="s">
        <v>1287</v>
      </c>
      <c r="HF12" s="36"/>
      <c r="HG12" s="36"/>
      <c r="HH12" s="36" t="s">
        <v>798</v>
      </c>
      <c r="HI12" s="36"/>
      <c r="HJ12" s="36"/>
      <c r="HK12" s="36" t="s">
        <v>1288</v>
      </c>
      <c r="HL12" s="36"/>
      <c r="HM12" s="36"/>
      <c r="HN12" s="36" t="s">
        <v>1291</v>
      </c>
      <c r="HO12" s="36"/>
      <c r="HP12" s="36"/>
      <c r="HQ12" s="36" t="s">
        <v>801</v>
      </c>
      <c r="HR12" s="36"/>
      <c r="HS12" s="36"/>
      <c r="HT12" s="36" t="s">
        <v>799</v>
      </c>
      <c r="HU12" s="36"/>
      <c r="HV12" s="36"/>
      <c r="HW12" s="36" t="s">
        <v>619</v>
      </c>
      <c r="HX12" s="36"/>
      <c r="HY12" s="36"/>
      <c r="HZ12" s="36" t="s">
        <v>1300</v>
      </c>
      <c r="IA12" s="36"/>
      <c r="IB12" s="36"/>
      <c r="IC12" s="36" t="s">
        <v>1304</v>
      </c>
      <c r="ID12" s="36"/>
      <c r="IE12" s="36"/>
      <c r="IF12" s="36" t="s">
        <v>804</v>
      </c>
      <c r="IG12" s="36"/>
      <c r="IH12" s="36"/>
      <c r="II12" s="36" t="s">
        <v>1309</v>
      </c>
      <c r="IJ12" s="36"/>
      <c r="IK12" s="36"/>
      <c r="IL12" s="36" t="s">
        <v>1310</v>
      </c>
      <c r="IM12" s="36"/>
      <c r="IN12" s="36"/>
      <c r="IO12" s="36" t="s">
        <v>1314</v>
      </c>
      <c r="IP12" s="36"/>
      <c r="IQ12" s="36"/>
      <c r="IR12" s="36" t="s">
        <v>1318</v>
      </c>
      <c r="IS12" s="36"/>
      <c r="IT12" s="36"/>
    </row>
    <row r="13" spans="1:398" ht="122.25" customHeight="1" thickBot="1" x14ac:dyDescent="0.25">
      <c r="A13" s="45"/>
      <c r="B13" s="45"/>
      <c r="C13" s="21" t="s">
        <v>30</v>
      </c>
      <c r="D13" s="21" t="s">
        <v>1168</v>
      </c>
      <c r="E13" s="21" t="s">
        <v>1169</v>
      </c>
      <c r="F13" s="21" t="s">
        <v>1170</v>
      </c>
      <c r="G13" s="21" t="s">
        <v>1171</v>
      </c>
      <c r="H13" s="21" t="s">
        <v>1062</v>
      </c>
      <c r="I13" s="21" t="s">
        <v>1172</v>
      </c>
      <c r="J13" s="21" t="s">
        <v>1173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1174</v>
      </c>
      <c r="Q13" s="21" t="s">
        <v>626</v>
      </c>
      <c r="R13" s="21" t="s">
        <v>721</v>
      </c>
      <c r="S13" s="21" t="s">
        <v>1175</v>
      </c>
      <c r="T13" s="21" t="s">
        <v>722</v>
      </c>
      <c r="U13" s="21" t="s">
        <v>1176</v>
      </c>
      <c r="V13" s="21" t="s">
        <v>1177</v>
      </c>
      <c r="W13" s="21" t="s">
        <v>1178</v>
      </c>
      <c r="X13" s="21" t="s">
        <v>723</v>
      </c>
      <c r="Y13" s="21" t="s">
        <v>724</v>
      </c>
      <c r="Z13" s="21" t="s">
        <v>1179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1180</v>
      </c>
      <c r="AG13" s="21" t="s">
        <v>1181</v>
      </c>
      <c r="AH13" s="21" t="s">
        <v>1182</v>
      </c>
      <c r="AI13" s="21" t="s">
        <v>1183</v>
      </c>
      <c r="AJ13" s="21" t="s">
        <v>1184</v>
      </c>
      <c r="AK13" s="21" t="s">
        <v>516</v>
      </c>
      <c r="AL13" s="21" t="s">
        <v>1185</v>
      </c>
      <c r="AM13" s="21" t="s">
        <v>726</v>
      </c>
      <c r="AN13" s="21" t="s">
        <v>727</v>
      </c>
      <c r="AO13" s="21" t="s">
        <v>1186</v>
      </c>
      <c r="AP13" s="21" t="s">
        <v>728</v>
      </c>
      <c r="AQ13" s="21" t="s">
        <v>1187</v>
      </c>
      <c r="AR13" s="21" t="s">
        <v>729</v>
      </c>
      <c r="AS13" s="21" t="s">
        <v>95</v>
      </c>
      <c r="AT13" s="21" t="s">
        <v>257</v>
      </c>
      <c r="AU13" s="21" t="s">
        <v>1188</v>
      </c>
      <c r="AV13" s="21" t="s">
        <v>730</v>
      </c>
      <c r="AW13" s="21" t="s">
        <v>731</v>
      </c>
      <c r="AX13" s="21" t="s">
        <v>1189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1190</v>
      </c>
      <c r="BH13" s="21" t="s">
        <v>1191</v>
      </c>
      <c r="BI13" s="21" t="s">
        <v>738</v>
      </c>
      <c r="BJ13" s="21" t="s">
        <v>1192</v>
      </c>
      <c r="BK13" s="21" t="s">
        <v>739</v>
      </c>
      <c r="BL13" s="21" t="s">
        <v>740</v>
      </c>
      <c r="BM13" s="21" t="s">
        <v>1193</v>
      </c>
      <c r="BN13" s="21" t="s">
        <v>1194</v>
      </c>
      <c r="BO13" s="21" t="s">
        <v>1195</v>
      </c>
      <c r="BP13" s="21" t="s">
        <v>725</v>
      </c>
      <c r="BQ13" s="21" t="s">
        <v>1196</v>
      </c>
      <c r="BR13" s="21" t="s">
        <v>1197</v>
      </c>
      <c r="BS13" s="21" t="s">
        <v>1198</v>
      </c>
      <c r="BT13" s="21" t="s">
        <v>741</v>
      </c>
      <c r="BU13" s="21" t="s">
        <v>742</v>
      </c>
      <c r="BV13" s="21" t="s">
        <v>1199</v>
      </c>
      <c r="BW13" s="21" t="s">
        <v>743</v>
      </c>
      <c r="BX13" s="21" t="s">
        <v>744</v>
      </c>
      <c r="BY13" s="21" t="s">
        <v>745</v>
      </c>
      <c r="BZ13" s="21" t="s">
        <v>1200</v>
      </c>
      <c r="CA13" s="21" t="s">
        <v>1201</v>
      </c>
      <c r="CB13" s="21" t="s">
        <v>1202</v>
      </c>
      <c r="CC13" s="21" t="s">
        <v>1203</v>
      </c>
      <c r="CD13" s="21" t="s">
        <v>748</v>
      </c>
      <c r="CE13" s="21" t="s">
        <v>749</v>
      </c>
      <c r="CF13" s="21" t="s">
        <v>1204</v>
      </c>
      <c r="CG13" s="21" t="s">
        <v>1205</v>
      </c>
      <c r="CH13" s="21" t="s">
        <v>746</v>
      </c>
      <c r="CI13" s="21" t="s">
        <v>1206</v>
      </c>
      <c r="CJ13" s="21" t="s">
        <v>1207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1208</v>
      </c>
      <c r="CQ13" s="21" t="s">
        <v>752</v>
      </c>
      <c r="CR13" s="21" t="s">
        <v>753</v>
      </c>
      <c r="CS13" s="21" t="s">
        <v>1209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1210</v>
      </c>
      <c r="CY13" s="21" t="s">
        <v>1211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1212</v>
      </c>
      <c r="DG13" s="21" t="s">
        <v>1213</v>
      </c>
      <c r="DH13" s="21" t="s">
        <v>1214</v>
      </c>
      <c r="DI13" s="21" t="s">
        <v>1215</v>
      </c>
      <c r="DJ13" s="22" t="s">
        <v>360</v>
      </c>
      <c r="DK13" s="21" t="s">
        <v>1216</v>
      </c>
      <c r="DL13" s="22" t="s">
        <v>1217</v>
      </c>
      <c r="DM13" s="22" t="s">
        <v>760</v>
      </c>
      <c r="DN13" s="21" t="s">
        <v>1218</v>
      </c>
      <c r="DO13" s="22" t="s">
        <v>761</v>
      </c>
      <c r="DP13" s="22" t="s">
        <v>762</v>
      </c>
      <c r="DQ13" s="21" t="s">
        <v>1334</v>
      </c>
      <c r="DR13" s="22" t="s">
        <v>1219</v>
      </c>
      <c r="DS13" s="22" t="s">
        <v>1220</v>
      </c>
      <c r="DT13" s="21" t="s">
        <v>1221</v>
      </c>
      <c r="DU13" s="22" t="s">
        <v>1222</v>
      </c>
      <c r="DV13" s="22" t="s">
        <v>1223</v>
      </c>
      <c r="DW13" s="21" t="s">
        <v>1224</v>
      </c>
      <c r="DX13" s="22" t="s">
        <v>1225</v>
      </c>
      <c r="DY13" s="21" t="s">
        <v>1226</v>
      </c>
      <c r="DZ13" s="21" t="s">
        <v>1227</v>
      </c>
      <c r="EA13" s="21" t="s">
        <v>1228</v>
      </c>
      <c r="EB13" s="21" t="s">
        <v>1229</v>
      </c>
      <c r="EC13" s="21" t="s">
        <v>1230</v>
      </c>
      <c r="ED13" s="21" t="s">
        <v>1231</v>
      </c>
      <c r="EE13" s="21" t="s">
        <v>1233</v>
      </c>
      <c r="EF13" s="21" t="s">
        <v>1234</v>
      </c>
      <c r="EG13" s="21" t="s">
        <v>1235</v>
      </c>
      <c r="EH13" s="21" t="s">
        <v>766</v>
      </c>
      <c r="EI13" s="21" t="s">
        <v>767</v>
      </c>
      <c r="EJ13" s="21" t="s">
        <v>1236</v>
      </c>
      <c r="EK13" s="21" t="s">
        <v>1237</v>
      </c>
      <c r="EL13" s="21" t="s">
        <v>1238</v>
      </c>
      <c r="EM13" s="21" t="s">
        <v>1239</v>
      </c>
      <c r="EN13" s="21" t="s">
        <v>769</v>
      </c>
      <c r="EO13" s="21" t="s">
        <v>770</v>
      </c>
      <c r="EP13" s="21" t="s">
        <v>1240</v>
      </c>
      <c r="EQ13" s="21" t="s">
        <v>771</v>
      </c>
      <c r="ER13" s="21" t="s">
        <v>772</v>
      </c>
      <c r="ES13" s="21" t="s">
        <v>1242</v>
      </c>
      <c r="ET13" s="21" t="s">
        <v>774</v>
      </c>
      <c r="EU13" s="21" t="s">
        <v>775</v>
      </c>
      <c r="EV13" s="21" t="s">
        <v>1243</v>
      </c>
      <c r="EW13" s="21" t="s">
        <v>774</v>
      </c>
      <c r="EX13" s="21" t="s">
        <v>775</v>
      </c>
      <c r="EY13" s="21" t="s">
        <v>1245</v>
      </c>
      <c r="EZ13" s="21" t="s">
        <v>198</v>
      </c>
      <c r="FA13" s="21" t="s">
        <v>1247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1249</v>
      </c>
      <c r="FH13" s="21" t="s">
        <v>1250</v>
      </c>
      <c r="FI13" s="21" t="s">
        <v>16</v>
      </c>
      <c r="FJ13" s="21" t="s">
        <v>17</v>
      </c>
      <c r="FK13" s="21" t="s">
        <v>147</v>
      </c>
      <c r="FL13" s="21" t="s">
        <v>1252</v>
      </c>
      <c r="FM13" s="21" t="s">
        <v>1253</v>
      </c>
      <c r="FN13" s="21" t="s">
        <v>1254</v>
      </c>
      <c r="FO13" s="21" t="s">
        <v>1256</v>
      </c>
      <c r="FP13" s="21" t="s">
        <v>1257</v>
      </c>
      <c r="FQ13" s="21" t="s">
        <v>1259</v>
      </c>
      <c r="FR13" s="21" t="s">
        <v>778</v>
      </c>
      <c r="FS13" s="21" t="s">
        <v>1260</v>
      </c>
      <c r="FT13" s="21" t="s">
        <v>1261</v>
      </c>
      <c r="FU13" s="21" t="s">
        <v>779</v>
      </c>
      <c r="FV13" s="21" t="s">
        <v>780</v>
      </c>
      <c r="FW13" s="21" t="s">
        <v>1263</v>
      </c>
      <c r="FX13" s="21" t="s">
        <v>1265</v>
      </c>
      <c r="FY13" s="21" t="s">
        <v>781</v>
      </c>
      <c r="FZ13" s="21" t="s">
        <v>1266</v>
      </c>
      <c r="GA13" s="22" t="s">
        <v>1268</v>
      </c>
      <c r="GB13" s="21" t="s">
        <v>1269</v>
      </c>
      <c r="GC13" s="22" t="s">
        <v>1270</v>
      </c>
      <c r="GD13" s="21" t="s">
        <v>1271</v>
      </c>
      <c r="GE13" s="21" t="s">
        <v>1272</v>
      </c>
      <c r="GF13" s="21" t="s">
        <v>1273</v>
      </c>
      <c r="GG13" s="22" t="s">
        <v>152</v>
      </c>
      <c r="GH13" s="21" t="s">
        <v>783</v>
      </c>
      <c r="GI13" s="22" t="s">
        <v>784</v>
      </c>
      <c r="GJ13" s="22" t="s">
        <v>1276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1279</v>
      </c>
      <c r="GS13" s="22" t="s">
        <v>1280</v>
      </c>
      <c r="GT13" s="21" t="s">
        <v>790</v>
      </c>
      <c r="GU13" s="22" t="s">
        <v>1281</v>
      </c>
      <c r="GV13" s="22" t="s">
        <v>1282</v>
      </c>
      <c r="GW13" s="21" t="s">
        <v>1283</v>
      </c>
      <c r="GX13" s="22" t="s">
        <v>1284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1286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1289</v>
      </c>
      <c r="HL13" s="21" t="s">
        <v>797</v>
      </c>
      <c r="HM13" s="21" t="s">
        <v>1290</v>
      </c>
      <c r="HN13" s="21" t="s">
        <v>1292</v>
      </c>
      <c r="HO13" s="21" t="s">
        <v>1293</v>
      </c>
      <c r="HP13" s="21" t="s">
        <v>1294</v>
      </c>
      <c r="HQ13" s="21" t="s">
        <v>802</v>
      </c>
      <c r="HR13" s="21" t="s">
        <v>803</v>
      </c>
      <c r="HS13" s="21" t="s">
        <v>1295</v>
      </c>
      <c r="HT13" s="21" t="s">
        <v>1337</v>
      </c>
      <c r="HU13" s="21" t="s">
        <v>800</v>
      </c>
      <c r="HV13" s="21" t="s">
        <v>1296</v>
      </c>
      <c r="HW13" s="21" t="s">
        <v>1297</v>
      </c>
      <c r="HX13" s="21" t="s">
        <v>1298</v>
      </c>
      <c r="HY13" s="21" t="s">
        <v>1299</v>
      </c>
      <c r="HZ13" s="21" t="s">
        <v>1301</v>
      </c>
      <c r="IA13" s="21" t="s">
        <v>1302</v>
      </c>
      <c r="IB13" s="21" t="s">
        <v>1303</v>
      </c>
      <c r="IC13" s="21" t="s">
        <v>1305</v>
      </c>
      <c r="ID13" s="21" t="s">
        <v>1306</v>
      </c>
      <c r="IE13" s="21" t="s">
        <v>1307</v>
      </c>
      <c r="IF13" s="21" t="s">
        <v>805</v>
      </c>
      <c r="IG13" s="21" t="s">
        <v>806</v>
      </c>
      <c r="IH13" s="21" t="s">
        <v>1308</v>
      </c>
      <c r="II13" s="21" t="s">
        <v>148</v>
      </c>
      <c r="IJ13" s="21" t="s">
        <v>235</v>
      </c>
      <c r="IK13" s="21" t="s">
        <v>209</v>
      </c>
      <c r="IL13" s="21" t="s">
        <v>1311</v>
      </c>
      <c r="IM13" s="21" t="s">
        <v>1312</v>
      </c>
      <c r="IN13" s="21" t="s">
        <v>1313</v>
      </c>
      <c r="IO13" s="21" t="s">
        <v>1315</v>
      </c>
      <c r="IP13" s="21" t="s">
        <v>1316</v>
      </c>
      <c r="IQ13" s="21" t="s">
        <v>1317</v>
      </c>
      <c r="IR13" s="21" t="s">
        <v>1319</v>
      </c>
      <c r="IS13" s="21" t="s">
        <v>1320</v>
      </c>
      <c r="IT13" s="21" t="s">
        <v>1321</v>
      </c>
    </row>
    <row r="14" spans="1:398" ht="15.75" thickBot="1" x14ac:dyDescent="0.25">
      <c r="A14" s="2">
        <v>1</v>
      </c>
      <c r="B14" s="32" t="s">
        <v>1431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4">
        <v>1</v>
      </c>
      <c r="HU14" s="4"/>
      <c r="HV14" s="4"/>
      <c r="HW14" s="4">
        <v>1</v>
      </c>
      <c r="HX14" s="4"/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4">
        <v>1</v>
      </c>
      <c r="IJ14" s="4"/>
      <c r="IK14" s="4"/>
      <c r="IL14" s="4">
        <v>1</v>
      </c>
      <c r="IM14" s="4"/>
      <c r="IN14" s="4"/>
      <c r="IO14" s="4">
        <v>1</v>
      </c>
      <c r="IP14" s="4"/>
      <c r="IQ14" s="4"/>
      <c r="IR14" s="4">
        <v>1</v>
      </c>
      <c r="IS14" s="4"/>
      <c r="IT14" s="4"/>
      <c r="IU14" s="28"/>
      <c r="IV14" s="28"/>
      <c r="IW14" s="28"/>
      <c r="IX14" s="28"/>
      <c r="IY14" s="28"/>
      <c r="IZ14" s="28"/>
      <c r="JA14" s="28"/>
      <c r="JB14" s="28"/>
      <c r="JC14" s="28"/>
      <c r="JD14" s="28"/>
      <c r="JE14" s="28"/>
      <c r="JF14" s="28"/>
      <c r="JG14" s="28"/>
      <c r="JH14" s="28"/>
      <c r="JI14" s="28"/>
      <c r="JJ14" s="28"/>
      <c r="JK14" s="28"/>
      <c r="JL14" s="28"/>
      <c r="JM14" s="28"/>
      <c r="JN14" s="28"/>
      <c r="JO14" s="28"/>
      <c r="JP14" s="28"/>
      <c r="JQ14" s="28"/>
      <c r="JR14" s="28"/>
      <c r="JS14" s="28"/>
      <c r="JT14" s="28"/>
      <c r="JU14" s="28"/>
      <c r="JV14" s="28"/>
      <c r="JW14" s="28"/>
      <c r="JX14" s="28"/>
      <c r="JY14" s="28"/>
      <c r="JZ14" s="28"/>
      <c r="KA14" s="28"/>
      <c r="KB14" s="28"/>
      <c r="KC14" s="28"/>
      <c r="KD14" s="28"/>
      <c r="KE14" s="28"/>
      <c r="KF14" s="28"/>
      <c r="KG14" s="28"/>
      <c r="OH14">
        <v>1</v>
      </c>
    </row>
    <row r="15" spans="1:398" ht="15.75" thickBot="1" x14ac:dyDescent="0.25">
      <c r="A15" s="2">
        <v>2</v>
      </c>
      <c r="B15" s="33" t="s">
        <v>1432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  <c r="IU15" s="28"/>
      <c r="IV15" s="28"/>
      <c r="IW15" s="28"/>
      <c r="IX15" s="28"/>
      <c r="IY15" s="28"/>
      <c r="IZ15" s="28"/>
      <c r="JA15" s="28"/>
      <c r="JB15" s="28"/>
      <c r="JC15" s="28"/>
      <c r="JD15" s="28"/>
      <c r="JE15" s="28"/>
      <c r="JF15" s="28"/>
      <c r="JG15" s="28"/>
      <c r="JH15" s="28"/>
      <c r="JI15" s="28"/>
      <c r="JJ15" s="28"/>
      <c r="JK15" s="28"/>
      <c r="JL15" s="28"/>
      <c r="JM15" s="28"/>
      <c r="JN15" s="28"/>
      <c r="JO15" s="28"/>
      <c r="JP15" s="28"/>
      <c r="JQ15" s="28"/>
      <c r="JR15" s="28"/>
      <c r="JS15" s="28"/>
      <c r="JT15" s="28"/>
      <c r="JU15" s="28"/>
      <c r="JV15" s="28"/>
      <c r="JW15" s="28"/>
      <c r="JX15" s="28"/>
      <c r="JY15" s="28"/>
      <c r="JZ15" s="28"/>
      <c r="KA15" s="28"/>
      <c r="KB15" s="28"/>
      <c r="KC15" s="28"/>
      <c r="KD15" s="28"/>
      <c r="KE15" s="28"/>
      <c r="KF15" s="28"/>
      <c r="KG15" s="28"/>
    </row>
    <row r="16" spans="1:398" ht="15.75" thickBot="1" x14ac:dyDescent="0.25">
      <c r="A16" s="2">
        <v>3</v>
      </c>
      <c r="B16" s="33" t="s">
        <v>1433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/>
      <c r="HY16" s="4"/>
      <c r="HZ16" s="4">
        <v>1</v>
      </c>
      <c r="IA16" s="4"/>
      <c r="IB16" s="4"/>
      <c r="IC16" s="4">
        <v>1</v>
      </c>
      <c r="ID16" s="4"/>
      <c r="IE16" s="4"/>
      <c r="IF16" s="4">
        <v>1</v>
      </c>
      <c r="IG16" s="4"/>
      <c r="IH16" s="4"/>
      <c r="II16" s="4">
        <v>1</v>
      </c>
      <c r="IJ16" s="4"/>
      <c r="IK16" s="4"/>
      <c r="IL16" s="4">
        <v>1</v>
      </c>
      <c r="IM16" s="4"/>
      <c r="IN16" s="4"/>
      <c r="IO16" s="4">
        <v>1</v>
      </c>
      <c r="IP16" s="4"/>
      <c r="IQ16" s="4"/>
      <c r="IR16" s="4">
        <v>1</v>
      </c>
      <c r="IS16" s="4"/>
      <c r="IT16" s="4"/>
      <c r="IU16" s="28"/>
      <c r="IV16" s="28"/>
      <c r="IW16" s="28"/>
      <c r="IX16" s="28"/>
      <c r="IY16" s="28"/>
      <c r="IZ16" s="28"/>
      <c r="JA16" s="28"/>
      <c r="JB16" s="28"/>
      <c r="JC16" s="28"/>
      <c r="JD16" s="28"/>
      <c r="JE16" s="28"/>
      <c r="JF16" s="28"/>
      <c r="JG16" s="28"/>
      <c r="JH16" s="28"/>
      <c r="JI16" s="28"/>
      <c r="JJ16" s="28"/>
      <c r="JK16" s="28"/>
      <c r="JL16" s="28"/>
      <c r="JM16" s="28"/>
      <c r="JN16" s="28"/>
      <c r="JO16" s="28"/>
      <c r="JP16" s="28"/>
      <c r="JQ16" s="28"/>
      <c r="JR16" s="28"/>
      <c r="JS16" s="28"/>
      <c r="JT16" s="28"/>
      <c r="JU16" s="28"/>
      <c r="JV16" s="28"/>
      <c r="JW16" s="28"/>
      <c r="JX16" s="28"/>
      <c r="JY16" s="28"/>
      <c r="JZ16" s="28"/>
      <c r="KA16" s="28"/>
      <c r="KB16" s="28"/>
      <c r="KC16" s="28"/>
      <c r="KD16" s="28"/>
      <c r="KE16" s="28"/>
      <c r="KF16" s="28"/>
      <c r="KG16" s="28"/>
    </row>
    <row r="17" spans="1:293" ht="15.75" thickBot="1" x14ac:dyDescent="0.25">
      <c r="A17" s="2">
        <v>4</v>
      </c>
      <c r="B17" s="33" t="s">
        <v>1434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>
        <v>1</v>
      </c>
      <c r="EJ17" s="4"/>
      <c r="EK17" s="4"/>
      <c r="EL17" s="4">
        <v>1</v>
      </c>
      <c r="EM17" s="4"/>
      <c r="EN17" s="4"/>
      <c r="EO17" s="4">
        <v>1</v>
      </c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/>
      <c r="FS17" s="4">
        <v>1</v>
      </c>
      <c r="FT17" s="4"/>
      <c r="FU17" s="4"/>
      <c r="FV17" s="4">
        <v>1</v>
      </c>
      <c r="FW17" s="4"/>
      <c r="FX17" s="4"/>
      <c r="FY17" s="4">
        <v>1</v>
      </c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4"/>
      <c r="GT17" s="4">
        <v>1</v>
      </c>
      <c r="GU17" s="4"/>
      <c r="GV17" s="4"/>
      <c r="GW17" s="4">
        <v>1</v>
      </c>
      <c r="GX17" s="4"/>
      <c r="GY17" s="4"/>
      <c r="GZ17" s="4">
        <v>1</v>
      </c>
      <c r="HA17" s="4"/>
      <c r="HB17" s="4"/>
      <c r="HC17" s="4">
        <v>1</v>
      </c>
      <c r="HD17" s="4"/>
      <c r="HE17" s="4"/>
      <c r="HF17" s="4">
        <v>1</v>
      </c>
      <c r="HG17" s="4"/>
      <c r="HH17" s="4"/>
      <c r="HI17" s="4">
        <v>1</v>
      </c>
      <c r="HJ17" s="4"/>
      <c r="HK17" s="4"/>
      <c r="HL17" s="4">
        <v>1</v>
      </c>
      <c r="HM17" s="4"/>
      <c r="HN17" s="4"/>
      <c r="HO17" s="4">
        <v>1</v>
      </c>
      <c r="HP17" s="4"/>
      <c r="HQ17" s="4"/>
      <c r="HR17" s="4">
        <v>1</v>
      </c>
      <c r="HS17" s="4"/>
      <c r="HT17" s="4"/>
      <c r="HU17" s="4">
        <v>1</v>
      </c>
      <c r="HV17" s="4"/>
      <c r="HW17" s="4"/>
      <c r="HX17" s="4">
        <v>1</v>
      </c>
      <c r="HY17" s="4"/>
      <c r="HZ17" s="4"/>
      <c r="IA17" s="4">
        <v>1</v>
      </c>
      <c r="IB17" s="4"/>
      <c r="IC17" s="4"/>
      <c r="ID17" s="4">
        <v>1</v>
      </c>
      <c r="IE17" s="4"/>
      <c r="IF17" s="4"/>
      <c r="IG17" s="4">
        <v>1</v>
      </c>
      <c r="IH17" s="4"/>
      <c r="II17" s="4"/>
      <c r="IJ17" s="4">
        <v>1</v>
      </c>
      <c r="IK17" s="4"/>
      <c r="IL17" s="4"/>
      <c r="IM17" s="4">
        <v>1</v>
      </c>
      <c r="IN17" s="4"/>
      <c r="IO17" s="4"/>
      <c r="IP17" s="4">
        <v>1</v>
      </c>
      <c r="IQ17" s="4"/>
      <c r="IR17" s="4"/>
      <c r="IS17" s="4">
        <v>1</v>
      </c>
      <c r="IT17" s="4"/>
      <c r="IU17" s="28"/>
      <c r="IV17" s="28"/>
      <c r="IW17" s="28"/>
      <c r="IX17" s="28"/>
      <c r="IY17" s="28"/>
      <c r="IZ17" s="28"/>
      <c r="JA17" s="28"/>
      <c r="JB17" s="28"/>
      <c r="JC17" s="28"/>
      <c r="JD17" s="28"/>
      <c r="JE17" s="28"/>
      <c r="JF17" s="28"/>
      <c r="JG17" s="28"/>
      <c r="JH17" s="28"/>
      <c r="JI17" s="28"/>
      <c r="JJ17" s="28"/>
      <c r="JK17" s="28"/>
      <c r="JL17" s="28"/>
      <c r="JM17" s="28"/>
      <c r="JN17" s="28"/>
      <c r="JO17" s="28"/>
      <c r="JP17" s="28"/>
      <c r="JQ17" s="28"/>
      <c r="JR17" s="28"/>
      <c r="JS17" s="28"/>
      <c r="JT17" s="28"/>
      <c r="JU17" s="28"/>
      <c r="JV17" s="28"/>
      <c r="JW17" s="28"/>
      <c r="JX17" s="28"/>
      <c r="JY17" s="28"/>
      <c r="JZ17" s="28"/>
      <c r="KA17" s="28"/>
      <c r="KB17" s="28"/>
      <c r="KC17" s="28"/>
      <c r="KD17" s="28"/>
      <c r="KE17" s="28"/>
      <c r="KF17" s="28"/>
      <c r="KG17" s="28"/>
    </row>
    <row r="18" spans="1:293" ht="15.75" thickBot="1" x14ac:dyDescent="0.25">
      <c r="A18" s="2">
        <v>5</v>
      </c>
      <c r="B18" s="33" t="s">
        <v>1435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>
        <v>1</v>
      </c>
      <c r="IA18" s="4"/>
      <c r="IB18" s="4"/>
      <c r="IC18" s="4">
        <v>1</v>
      </c>
      <c r="ID18" s="4"/>
      <c r="IE18" s="4"/>
      <c r="IF18" s="4">
        <v>1</v>
      </c>
      <c r="IG18" s="4"/>
      <c r="IH18" s="4"/>
      <c r="II18" s="4">
        <v>1</v>
      </c>
      <c r="IJ18" s="4"/>
      <c r="IK18" s="4"/>
      <c r="IL18" s="4">
        <v>1</v>
      </c>
      <c r="IM18" s="4"/>
      <c r="IN18" s="4"/>
      <c r="IO18" s="4">
        <v>1</v>
      </c>
      <c r="IP18" s="4"/>
      <c r="IQ18" s="4"/>
      <c r="IR18" s="4">
        <v>1</v>
      </c>
      <c r="IS18" s="4"/>
      <c r="IT18" s="4"/>
      <c r="IU18" s="28"/>
      <c r="IV18" s="28"/>
      <c r="IW18" s="28"/>
      <c r="IX18" s="28"/>
      <c r="IY18" s="28"/>
      <c r="IZ18" s="28"/>
      <c r="JA18" s="28"/>
      <c r="JB18" s="28"/>
      <c r="JC18" s="28"/>
      <c r="JD18" s="28"/>
      <c r="JE18" s="28"/>
      <c r="JF18" s="28"/>
      <c r="JG18" s="28"/>
      <c r="JH18" s="28"/>
      <c r="JI18" s="28"/>
      <c r="JJ18" s="28"/>
      <c r="JK18" s="28"/>
      <c r="JL18" s="28"/>
      <c r="JM18" s="28"/>
      <c r="JN18" s="28"/>
      <c r="JO18" s="28"/>
      <c r="JP18" s="28"/>
      <c r="JQ18" s="28"/>
      <c r="JR18" s="28"/>
      <c r="JS18" s="28"/>
      <c r="JT18" s="28"/>
      <c r="JU18" s="28"/>
      <c r="JV18" s="28"/>
      <c r="JW18" s="28"/>
      <c r="JX18" s="28"/>
      <c r="JY18" s="28"/>
      <c r="JZ18" s="28"/>
      <c r="KA18" s="28"/>
      <c r="KB18" s="28"/>
      <c r="KC18" s="28"/>
      <c r="KD18" s="28"/>
      <c r="KE18" s="28"/>
      <c r="KF18" s="28"/>
      <c r="KG18" s="28"/>
    </row>
    <row r="19" spans="1:293" ht="15.75" thickBot="1" x14ac:dyDescent="0.25">
      <c r="A19" s="2">
        <v>6</v>
      </c>
      <c r="B19" s="33" t="s">
        <v>1436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>
        <v>1</v>
      </c>
      <c r="IG19" s="4"/>
      <c r="IH19" s="4"/>
      <c r="II19" s="4">
        <v>1</v>
      </c>
      <c r="IJ19" s="4"/>
      <c r="IK19" s="4"/>
      <c r="IL19" s="4">
        <v>1</v>
      </c>
      <c r="IM19" s="4"/>
      <c r="IN19" s="4"/>
      <c r="IO19" s="4">
        <v>1</v>
      </c>
      <c r="IP19" s="4"/>
      <c r="IQ19" s="4"/>
      <c r="IR19" s="4">
        <v>1</v>
      </c>
      <c r="IS19" s="4"/>
      <c r="IT19" s="4"/>
      <c r="IU19" s="28"/>
      <c r="IV19" s="28"/>
      <c r="IW19" s="28"/>
      <c r="IX19" s="28"/>
      <c r="IY19" s="28"/>
      <c r="IZ19" s="28"/>
      <c r="JA19" s="28"/>
      <c r="JB19" s="28"/>
      <c r="JC19" s="28"/>
      <c r="JD19" s="28"/>
      <c r="JE19" s="28"/>
      <c r="JF19" s="28"/>
      <c r="JG19" s="28"/>
      <c r="JH19" s="28"/>
      <c r="JI19" s="28"/>
      <c r="JJ19" s="28"/>
      <c r="JK19" s="28"/>
      <c r="JL19" s="28"/>
      <c r="JM19" s="28"/>
      <c r="JN19" s="28"/>
      <c r="JO19" s="28"/>
      <c r="JP19" s="28"/>
      <c r="JQ19" s="28"/>
      <c r="JR19" s="28"/>
      <c r="JS19" s="28"/>
      <c r="JT19" s="28"/>
      <c r="JU19" s="28"/>
      <c r="JV19" s="28"/>
      <c r="JW19" s="28"/>
      <c r="JX19" s="28"/>
      <c r="JY19" s="28"/>
      <c r="JZ19" s="28"/>
      <c r="KA19" s="28"/>
      <c r="KB19" s="28"/>
      <c r="KC19" s="28"/>
      <c r="KD19" s="28"/>
      <c r="KE19" s="28"/>
      <c r="KF19" s="28"/>
      <c r="KG19" s="28"/>
    </row>
    <row r="20" spans="1:293" ht="15.75" thickBot="1" x14ac:dyDescent="0.25">
      <c r="A20" s="2">
        <v>7</v>
      </c>
      <c r="B20" s="33" t="s">
        <v>1437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>
        <v>1</v>
      </c>
      <c r="HR20" s="4"/>
      <c r="HS20" s="4"/>
      <c r="HT20" s="4">
        <v>1</v>
      </c>
      <c r="HU20" s="4"/>
      <c r="HV20" s="4"/>
      <c r="HW20" s="4">
        <v>1</v>
      </c>
      <c r="HX20" s="4"/>
      <c r="HY20" s="4"/>
      <c r="HZ20" s="4">
        <v>1</v>
      </c>
      <c r="IA20" s="4"/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/>
      <c r="IK20" s="4"/>
      <c r="IL20" s="4">
        <v>1</v>
      </c>
      <c r="IM20" s="4"/>
      <c r="IN20" s="4"/>
      <c r="IO20" s="4">
        <v>1</v>
      </c>
      <c r="IP20" s="4"/>
      <c r="IQ20" s="4"/>
      <c r="IR20" s="4">
        <v>1</v>
      </c>
      <c r="IS20" s="4"/>
      <c r="IT20" s="4"/>
      <c r="IU20" s="28"/>
      <c r="IV20" s="28"/>
      <c r="IW20" s="28"/>
      <c r="IX20" s="28"/>
      <c r="IY20" s="28"/>
      <c r="IZ20" s="28"/>
      <c r="JA20" s="28"/>
      <c r="JB20" s="28"/>
      <c r="JC20" s="28"/>
      <c r="JD20" s="28"/>
      <c r="JE20" s="28"/>
      <c r="JF20" s="28"/>
      <c r="JG20" s="28"/>
      <c r="JH20" s="28"/>
      <c r="JI20" s="28"/>
      <c r="JJ20" s="28"/>
      <c r="JK20" s="28"/>
      <c r="JL20" s="28"/>
      <c r="JM20" s="28"/>
      <c r="JN20" s="28"/>
      <c r="JO20" s="28"/>
      <c r="JP20" s="28"/>
      <c r="JQ20" s="28"/>
      <c r="JR20" s="28"/>
      <c r="JS20" s="28"/>
      <c r="JT20" s="28"/>
      <c r="JU20" s="28"/>
      <c r="JV20" s="28"/>
      <c r="JW20" s="28"/>
      <c r="JX20" s="28"/>
      <c r="JY20" s="28"/>
      <c r="JZ20" s="28"/>
      <c r="KA20" s="28"/>
      <c r="KB20" s="28"/>
      <c r="KC20" s="28"/>
      <c r="KD20" s="28"/>
      <c r="KE20" s="28"/>
      <c r="KF20" s="28"/>
      <c r="KG20" s="28"/>
    </row>
    <row r="21" spans="1:293" ht="15.75" thickBot="1" x14ac:dyDescent="0.25">
      <c r="A21" s="3">
        <v>8</v>
      </c>
      <c r="B21" s="33" t="s">
        <v>1438</v>
      </c>
      <c r="C21" s="4"/>
      <c r="D21" s="4">
        <v>1</v>
      </c>
      <c r="E21" s="4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/>
      <c r="S21" s="4">
        <v>1</v>
      </c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/>
      <c r="AH21" s="4">
        <v>1</v>
      </c>
      <c r="AI21" s="4"/>
      <c r="AJ21" s="4"/>
      <c r="AK21" s="4">
        <v>1</v>
      </c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4"/>
      <c r="AW21" s="4">
        <v>1</v>
      </c>
      <c r="AX21" s="4"/>
      <c r="AY21" s="4"/>
      <c r="AZ21" s="4">
        <v>1</v>
      </c>
      <c r="BA21" s="4"/>
      <c r="BB21" s="4"/>
      <c r="BC21" s="4">
        <v>1</v>
      </c>
      <c r="BD21" s="4"/>
      <c r="BE21" s="4"/>
      <c r="BF21" s="4">
        <v>1</v>
      </c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>
        <v>1</v>
      </c>
      <c r="FT21" s="4"/>
      <c r="FU21" s="4"/>
      <c r="FV21" s="4">
        <v>1</v>
      </c>
      <c r="FW21" s="4"/>
      <c r="FX21" s="4"/>
      <c r="FY21" s="4">
        <v>1</v>
      </c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  <c r="GS21" s="4"/>
      <c r="GT21" s="4">
        <v>1</v>
      </c>
      <c r="GU21" s="4"/>
      <c r="GV21" s="4"/>
      <c r="GW21" s="4">
        <v>1</v>
      </c>
      <c r="GX21" s="4"/>
      <c r="GY21" s="4"/>
      <c r="GZ21" s="4">
        <v>1</v>
      </c>
      <c r="HA21" s="4"/>
      <c r="HB21" s="4"/>
      <c r="HC21" s="4">
        <v>1</v>
      </c>
      <c r="HD21" s="4"/>
      <c r="HE21" s="4"/>
      <c r="HF21" s="4">
        <v>1</v>
      </c>
      <c r="HG21" s="4"/>
      <c r="HH21" s="4"/>
      <c r="HI21" s="4">
        <v>1</v>
      </c>
      <c r="HJ21" s="4"/>
      <c r="HK21" s="4"/>
      <c r="HL21" s="4">
        <v>1</v>
      </c>
      <c r="HM21" s="4"/>
      <c r="HN21" s="4"/>
      <c r="HO21" s="4">
        <v>1</v>
      </c>
      <c r="HP21" s="4"/>
      <c r="HQ21" s="4"/>
      <c r="HR21" s="4">
        <v>1</v>
      </c>
      <c r="HS21" s="4"/>
      <c r="HT21" s="4"/>
      <c r="HU21" s="4">
        <v>1</v>
      </c>
      <c r="HV21" s="4"/>
      <c r="HW21" s="4"/>
      <c r="HX21" s="4">
        <v>1</v>
      </c>
      <c r="HY21" s="4"/>
      <c r="HZ21" s="4"/>
      <c r="IA21" s="4">
        <v>1</v>
      </c>
      <c r="IB21" s="4"/>
      <c r="IC21" s="4"/>
      <c r="ID21" s="4">
        <v>1</v>
      </c>
      <c r="IE21" s="4"/>
      <c r="IF21" s="4"/>
      <c r="IG21" s="4">
        <v>1</v>
      </c>
      <c r="IH21" s="4"/>
      <c r="II21" s="4"/>
      <c r="IJ21" s="4">
        <v>1</v>
      </c>
      <c r="IK21" s="4"/>
      <c r="IL21" s="4"/>
      <c r="IM21" s="4">
        <v>1</v>
      </c>
      <c r="IN21" s="4"/>
      <c r="IO21" s="4"/>
      <c r="IP21" s="4">
        <v>1</v>
      </c>
      <c r="IQ21" s="4"/>
      <c r="IR21" s="4"/>
      <c r="IS21" s="4">
        <v>1</v>
      </c>
      <c r="IT21" s="4"/>
    </row>
    <row r="22" spans="1:293" ht="15.75" thickBot="1" x14ac:dyDescent="0.25">
      <c r="A22" s="3">
        <v>9</v>
      </c>
      <c r="B22" s="33" t="s">
        <v>1439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>
        <v>1</v>
      </c>
      <c r="IM22" s="4"/>
      <c r="IN22" s="4"/>
      <c r="IO22" s="4">
        <v>1</v>
      </c>
      <c r="IP22" s="4"/>
      <c r="IQ22" s="4"/>
      <c r="IR22" s="4">
        <v>1</v>
      </c>
      <c r="IS22" s="4"/>
      <c r="IT22" s="4"/>
    </row>
    <row r="23" spans="1:293" ht="15.75" thickBot="1" x14ac:dyDescent="0.25">
      <c r="A23" s="3">
        <v>10</v>
      </c>
      <c r="B23" s="33" t="s">
        <v>1440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>
        <v>1</v>
      </c>
      <c r="FS23" s="4"/>
      <c r="FT23" s="4"/>
      <c r="FU23" s="4">
        <v>1</v>
      </c>
      <c r="FV23" s="4"/>
      <c r="FW23" s="4"/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  <c r="GS23" s="4">
        <v>1</v>
      </c>
      <c r="GT23" s="4"/>
      <c r="GU23" s="4"/>
      <c r="GV23" s="4">
        <v>1</v>
      </c>
      <c r="GW23" s="4"/>
      <c r="GX23" s="4"/>
      <c r="GY23" s="4">
        <v>1</v>
      </c>
      <c r="GZ23" s="4"/>
      <c r="HA23" s="4"/>
      <c r="HB23" s="4">
        <v>1</v>
      </c>
      <c r="HC23" s="4"/>
      <c r="HD23" s="4"/>
      <c r="HE23" s="4">
        <v>1</v>
      </c>
      <c r="HF23" s="4"/>
      <c r="HG23" s="4"/>
      <c r="HH23" s="4">
        <v>1</v>
      </c>
      <c r="HI23" s="4"/>
      <c r="HJ23" s="4"/>
      <c r="HK23" s="4">
        <v>1</v>
      </c>
      <c r="HL23" s="4"/>
      <c r="HM23" s="4"/>
      <c r="HN23" s="4">
        <v>1</v>
      </c>
      <c r="HO23" s="4"/>
      <c r="HP23" s="4"/>
      <c r="HQ23" s="4">
        <v>1</v>
      </c>
      <c r="HR23" s="4"/>
      <c r="HS23" s="4"/>
      <c r="HT23" s="4">
        <v>1</v>
      </c>
      <c r="HU23" s="4"/>
      <c r="HV23" s="4"/>
      <c r="HW23" s="4">
        <v>1</v>
      </c>
      <c r="HX23" s="4"/>
      <c r="HY23" s="4"/>
      <c r="HZ23" s="4">
        <v>1</v>
      </c>
      <c r="IA23" s="4"/>
      <c r="IB23" s="4"/>
      <c r="IC23" s="4">
        <v>1</v>
      </c>
      <c r="ID23" s="4"/>
      <c r="IE23" s="4"/>
      <c r="IF23" s="4">
        <v>1</v>
      </c>
      <c r="IG23" s="4"/>
      <c r="IH23" s="4"/>
      <c r="II23" s="4">
        <v>1</v>
      </c>
      <c r="IJ23" s="4"/>
      <c r="IK23" s="4"/>
      <c r="IL23" s="4">
        <v>1</v>
      </c>
      <c r="IM23" s="4"/>
      <c r="IN23" s="4"/>
      <c r="IO23" s="4">
        <v>1</v>
      </c>
      <c r="IP23" s="4"/>
      <c r="IQ23" s="4"/>
      <c r="IR23" s="4">
        <v>1</v>
      </c>
      <c r="IS23" s="4"/>
      <c r="IT23" s="4"/>
    </row>
    <row r="24" spans="1:293" ht="15.75" thickBot="1" x14ac:dyDescent="0.25">
      <c r="A24" s="3">
        <v>11</v>
      </c>
      <c r="B24" s="33" t="s">
        <v>1441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>
        <v>1</v>
      </c>
      <c r="IA24" s="4"/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>
        <v>1</v>
      </c>
      <c r="IP24" s="4"/>
      <c r="IQ24" s="4"/>
      <c r="IR24" s="4">
        <v>1</v>
      </c>
      <c r="IS24" s="4"/>
      <c r="IT24" s="4"/>
      <c r="IU24" s="28"/>
      <c r="IV24" s="28"/>
      <c r="IW24" s="28"/>
      <c r="IX24" s="28"/>
      <c r="IY24" s="28"/>
      <c r="IZ24" s="28"/>
      <c r="JA24" s="28"/>
      <c r="JB24" s="28"/>
      <c r="JC24" s="28"/>
      <c r="JD24" s="28"/>
      <c r="JE24" s="28"/>
      <c r="JF24" s="28"/>
      <c r="JG24" s="28"/>
      <c r="JH24" s="28"/>
      <c r="JI24" s="28"/>
      <c r="JJ24" s="28"/>
      <c r="JK24" s="28"/>
      <c r="JL24" s="28"/>
      <c r="JM24" s="28"/>
      <c r="JN24" s="28"/>
      <c r="JO24" s="28"/>
      <c r="JP24" s="28"/>
      <c r="JQ24" s="28"/>
      <c r="JR24" s="28"/>
      <c r="JS24" s="28"/>
      <c r="JT24" s="28"/>
      <c r="JU24" s="28"/>
      <c r="JV24" s="28"/>
      <c r="JW24" s="28"/>
      <c r="JX24" s="28"/>
      <c r="JY24" s="28"/>
      <c r="JZ24" s="28"/>
      <c r="KA24" s="28"/>
      <c r="KB24" s="28"/>
      <c r="KC24" s="28"/>
      <c r="KD24" s="28"/>
      <c r="KE24" s="28"/>
      <c r="KF24" s="28"/>
      <c r="KG24" s="28"/>
    </row>
    <row r="25" spans="1:293" ht="15.75" thickBot="1" x14ac:dyDescent="0.25">
      <c r="A25" s="3">
        <v>12</v>
      </c>
      <c r="B25" s="33" t="s">
        <v>1442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>
        <v>1</v>
      </c>
      <c r="HX25" s="4"/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4">
        <v>1</v>
      </c>
      <c r="IJ25" s="4"/>
      <c r="IK25" s="4"/>
      <c r="IL25" s="4">
        <v>1</v>
      </c>
      <c r="IM25" s="4"/>
      <c r="IN25" s="4"/>
      <c r="IO25" s="4">
        <v>1</v>
      </c>
      <c r="IP25" s="4"/>
      <c r="IQ25" s="4"/>
      <c r="IR25" s="4">
        <v>1</v>
      </c>
      <c r="IS25" s="4"/>
      <c r="IT25" s="4"/>
      <c r="IU25" s="28"/>
      <c r="IV25" s="28"/>
      <c r="IW25" s="28"/>
      <c r="IX25" s="28"/>
      <c r="IY25" s="28"/>
      <c r="IZ25" s="28"/>
      <c r="JA25" s="28"/>
      <c r="JB25" s="28"/>
      <c r="JC25" s="28"/>
      <c r="JD25" s="28"/>
      <c r="JE25" s="28"/>
      <c r="JF25" s="28"/>
      <c r="JG25" s="28"/>
      <c r="JH25" s="28"/>
      <c r="JI25" s="28"/>
      <c r="JJ25" s="28"/>
      <c r="JK25" s="28"/>
      <c r="JL25" s="28"/>
      <c r="JM25" s="28"/>
      <c r="JN25" s="28"/>
      <c r="JO25" s="28"/>
      <c r="JP25" s="28"/>
      <c r="JQ25" s="28"/>
      <c r="JR25" s="28"/>
      <c r="JS25" s="28"/>
      <c r="JT25" s="28"/>
      <c r="JU25" s="28"/>
      <c r="JV25" s="28"/>
      <c r="JW25" s="28"/>
      <c r="JX25" s="28"/>
      <c r="JY25" s="28"/>
      <c r="JZ25" s="28"/>
      <c r="KA25" s="28"/>
      <c r="KB25" s="28"/>
      <c r="KC25" s="28"/>
      <c r="KD25" s="28"/>
      <c r="KE25" s="28"/>
      <c r="KF25" s="28"/>
      <c r="KG25" s="28"/>
    </row>
    <row r="26" spans="1:293" ht="15.75" thickBot="1" x14ac:dyDescent="0.25">
      <c r="A26" s="3">
        <v>13</v>
      </c>
      <c r="B26" s="33" t="s">
        <v>1443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/>
      <c r="DE26" s="4">
        <v>1</v>
      </c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4"/>
      <c r="DT26" s="4">
        <v>1</v>
      </c>
      <c r="DU26" s="4"/>
      <c r="DV26" s="4"/>
      <c r="DW26" s="4">
        <v>1</v>
      </c>
      <c r="DX26" s="4"/>
      <c r="DY26" s="4"/>
      <c r="DZ26" s="4">
        <v>1</v>
      </c>
      <c r="EA26" s="4"/>
      <c r="EB26" s="4"/>
      <c r="EC26" s="4">
        <v>1</v>
      </c>
      <c r="ED26" s="4"/>
      <c r="EE26" s="4"/>
      <c r="EF26" s="4">
        <v>1</v>
      </c>
      <c r="EG26" s="4"/>
      <c r="EH26" s="4"/>
      <c r="EI26" s="4">
        <v>1</v>
      </c>
      <c r="EJ26" s="4"/>
      <c r="EK26" s="4"/>
      <c r="EL26" s="4">
        <v>1</v>
      </c>
      <c r="EM26" s="4"/>
      <c r="EN26" s="4"/>
      <c r="EO26" s="4">
        <v>1</v>
      </c>
      <c r="EP26" s="4"/>
      <c r="EQ26" s="4"/>
      <c r="ER26" s="4">
        <v>1</v>
      </c>
      <c r="ES26" s="4"/>
      <c r="ET26" s="4"/>
      <c r="EU26" s="4">
        <v>1</v>
      </c>
      <c r="EV26" s="4"/>
      <c r="EW26" s="4"/>
      <c r="EX26" s="4">
        <v>1</v>
      </c>
      <c r="EY26" s="4"/>
      <c r="EZ26" s="4"/>
      <c r="FA26" s="4">
        <v>1</v>
      </c>
      <c r="FB26" s="4"/>
      <c r="FC26" s="4"/>
      <c r="FD26" s="4">
        <v>1</v>
      </c>
      <c r="FE26" s="4"/>
      <c r="FF26" s="4"/>
      <c r="FG26" s="4">
        <v>1</v>
      </c>
      <c r="FH26" s="4"/>
      <c r="FI26" s="4"/>
      <c r="FJ26" s="4">
        <v>1</v>
      </c>
      <c r="FK26" s="4"/>
      <c r="FL26" s="4"/>
      <c r="FM26" s="4">
        <v>1</v>
      </c>
      <c r="FN26" s="4"/>
      <c r="FO26" s="4"/>
      <c r="FP26" s="4">
        <v>1</v>
      </c>
      <c r="FQ26" s="4"/>
      <c r="FR26" s="4"/>
      <c r="FS26" s="4">
        <v>1</v>
      </c>
      <c r="FT26" s="4"/>
      <c r="FU26" s="4"/>
      <c r="FV26" s="4">
        <v>1</v>
      </c>
      <c r="FW26" s="4"/>
      <c r="FX26" s="4"/>
      <c r="FY26" s="4">
        <v>1</v>
      </c>
      <c r="FZ26" s="4"/>
      <c r="GA26" s="4"/>
      <c r="GB26" s="4">
        <v>1</v>
      </c>
      <c r="GC26" s="4"/>
      <c r="GD26" s="4"/>
      <c r="GE26" s="4">
        <v>1</v>
      </c>
      <c r="GF26" s="4"/>
      <c r="GG26" s="4"/>
      <c r="GH26" s="4">
        <v>1</v>
      </c>
      <c r="GI26" s="4"/>
      <c r="GJ26" s="4"/>
      <c r="GK26" s="4">
        <v>1</v>
      </c>
      <c r="GL26" s="4"/>
      <c r="GM26" s="4"/>
      <c r="GN26" s="4">
        <v>1</v>
      </c>
      <c r="GO26" s="4"/>
      <c r="GP26" s="4"/>
      <c r="GQ26" s="4">
        <v>1</v>
      </c>
      <c r="GR26" s="4"/>
      <c r="GS26" s="4"/>
      <c r="GT26" s="4">
        <v>1</v>
      </c>
      <c r="GU26" s="4"/>
      <c r="GV26" s="4"/>
      <c r="GW26" s="4">
        <v>1</v>
      </c>
      <c r="GX26" s="4"/>
      <c r="GY26" s="4"/>
      <c r="GZ26" s="4">
        <v>1</v>
      </c>
      <c r="HA26" s="4"/>
      <c r="HB26" s="4"/>
      <c r="HC26" s="4">
        <v>1</v>
      </c>
      <c r="HD26" s="4"/>
      <c r="HE26" s="4"/>
      <c r="HF26" s="4">
        <v>1</v>
      </c>
      <c r="HG26" s="4"/>
      <c r="HH26" s="4"/>
      <c r="HI26" s="4">
        <v>1</v>
      </c>
      <c r="HJ26" s="4"/>
      <c r="HK26" s="4"/>
      <c r="HL26" s="4">
        <v>1</v>
      </c>
      <c r="HM26" s="4"/>
      <c r="HN26" s="4"/>
      <c r="HO26" s="4">
        <v>1</v>
      </c>
      <c r="HP26" s="4"/>
      <c r="HQ26" s="4"/>
      <c r="HR26" s="4">
        <v>1</v>
      </c>
      <c r="HS26" s="4"/>
      <c r="HT26" s="4"/>
      <c r="HU26" s="4">
        <v>1</v>
      </c>
      <c r="HV26" s="4"/>
      <c r="HW26" s="4"/>
      <c r="HX26" s="4">
        <v>1</v>
      </c>
      <c r="HY26" s="4"/>
      <c r="HZ26" s="4"/>
      <c r="IA26" s="4">
        <v>1</v>
      </c>
      <c r="IB26" s="4"/>
      <c r="IC26" s="4"/>
      <c r="ID26" s="4">
        <v>1</v>
      </c>
      <c r="IE26" s="4"/>
      <c r="IF26" s="4"/>
      <c r="IG26" s="4">
        <v>1</v>
      </c>
      <c r="IH26" s="4"/>
      <c r="II26" s="4"/>
      <c r="IJ26" s="4">
        <v>1</v>
      </c>
      <c r="IK26" s="4"/>
      <c r="IL26" s="4"/>
      <c r="IM26" s="4">
        <v>1</v>
      </c>
      <c r="IN26" s="4"/>
      <c r="IO26" s="4"/>
      <c r="IP26" s="4">
        <v>1</v>
      </c>
      <c r="IQ26" s="4"/>
      <c r="IR26" s="4"/>
      <c r="IS26" s="4">
        <v>1</v>
      </c>
      <c r="IT26" s="4"/>
      <c r="IU26" s="28"/>
      <c r="IV26" s="28"/>
      <c r="IW26" s="28"/>
      <c r="IX26" s="28"/>
      <c r="IY26" s="28"/>
      <c r="IZ26" s="28"/>
      <c r="JA26" s="28"/>
      <c r="JB26" s="28"/>
      <c r="JC26" s="28"/>
      <c r="JD26" s="28"/>
      <c r="JE26" s="28"/>
      <c r="JF26" s="28"/>
      <c r="JG26" s="28"/>
      <c r="JH26" s="28"/>
      <c r="JI26" s="28"/>
      <c r="JJ26" s="28"/>
      <c r="JK26" s="28"/>
      <c r="JL26" s="28"/>
      <c r="JM26" s="28"/>
      <c r="JN26" s="28"/>
      <c r="JO26" s="28"/>
      <c r="JP26" s="28"/>
      <c r="JQ26" s="28"/>
      <c r="JR26" s="28"/>
      <c r="JS26" s="28"/>
      <c r="JT26" s="28"/>
      <c r="JU26" s="28"/>
      <c r="JV26" s="28"/>
      <c r="JW26" s="28"/>
      <c r="JX26" s="28"/>
      <c r="JY26" s="28"/>
      <c r="JZ26" s="28"/>
      <c r="KA26" s="28"/>
      <c r="KB26" s="28"/>
      <c r="KC26" s="28"/>
      <c r="KD26" s="28"/>
      <c r="KE26" s="28"/>
      <c r="KF26" s="28"/>
      <c r="KG26" s="28"/>
    </row>
    <row r="27" spans="1:293" ht="15.75" thickBot="1" x14ac:dyDescent="0.25">
      <c r="A27" s="3">
        <v>14</v>
      </c>
      <c r="B27" s="33" t="s">
        <v>1444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>
        <v>1</v>
      </c>
      <c r="FS27" s="4"/>
      <c r="FT27" s="4"/>
      <c r="FU27" s="4">
        <v>1</v>
      </c>
      <c r="FV27" s="4"/>
      <c r="FW27" s="4"/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>
        <v>1</v>
      </c>
      <c r="GH27" s="4"/>
      <c r="GI27" s="4"/>
      <c r="GJ27" s="4">
        <v>1</v>
      </c>
      <c r="GK27" s="4"/>
      <c r="GL27" s="4"/>
      <c r="GM27" s="4">
        <v>1</v>
      </c>
      <c r="GN27" s="4"/>
      <c r="GO27" s="4"/>
      <c r="GP27" s="4">
        <v>1</v>
      </c>
      <c r="GQ27" s="4"/>
      <c r="GR27" s="4"/>
      <c r="GS27" s="4">
        <v>1</v>
      </c>
      <c r="GT27" s="4"/>
      <c r="GU27" s="4"/>
      <c r="GV27" s="4">
        <v>1</v>
      </c>
      <c r="GW27" s="4"/>
      <c r="GX27" s="4"/>
      <c r="GY27" s="4">
        <v>1</v>
      </c>
      <c r="GZ27" s="4"/>
      <c r="HA27" s="4"/>
      <c r="HB27" s="4">
        <v>1</v>
      </c>
      <c r="HC27" s="4"/>
      <c r="HD27" s="4"/>
      <c r="HE27" s="4">
        <v>1</v>
      </c>
      <c r="HF27" s="4"/>
      <c r="HG27" s="4"/>
      <c r="HH27" s="4">
        <v>1</v>
      </c>
      <c r="HI27" s="4"/>
      <c r="HJ27" s="4"/>
      <c r="HK27" s="4">
        <v>1</v>
      </c>
      <c r="HL27" s="4"/>
      <c r="HM27" s="4"/>
      <c r="HN27" s="4">
        <v>1</v>
      </c>
      <c r="HO27" s="4"/>
      <c r="HP27" s="4"/>
      <c r="HQ27" s="4">
        <v>1</v>
      </c>
      <c r="HR27" s="4"/>
      <c r="HS27" s="4"/>
      <c r="HT27" s="4">
        <v>1</v>
      </c>
      <c r="HU27" s="4"/>
      <c r="HV27" s="4"/>
      <c r="HW27" s="4">
        <v>1</v>
      </c>
      <c r="HX27" s="4"/>
      <c r="HY27" s="4"/>
      <c r="HZ27" s="4">
        <v>1</v>
      </c>
      <c r="IA27" s="4"/>
      <c r="IB27" s="4"/>
      <c r="IC27" s="4">
        <v>1</v>
      </c>
      <c r="ID27" s="4"/>
      <c r="IE27" s="4"/>
      <c r="IF27" s="4">
        <v>1</v>
      </c>
      <c r="IG27" s="4"/>
      <c r="IH27" s="4"/>
      <c r="II27" s="4">
        <v>1</v>
      </c>
      <c r="IJ27" s="4"/>
      <c r="IK27" s="4"/>
      <c r="IL27" s="4">
        <v>1</v>
      </c>
      <c r="IM27" s="4"/>
      <c r="IN27" s="4"/>
      <c r="IO27" s="4">
        <v>1</v>
      </c>
      <c r="IP27" s="4"/>
      <c r="IQ27" s="4"/>
      <c r="IR27" s="4">
        <v>1</v>
      </c>
      <c r="IS27" s="4"/>
      <c r="IT27" s="4"/>
      <c r="IU27" s="28"/>
      <c r="IV27" s="28"/>
      <c r="IW27" s="28"/>
      <c r="IX27" s="28"/>
      <c r="IY27" s="28"/>
      <c r="IZ27" s="28"/>
      <c r="JA27" s="28"/>
      <c r="JB27" s="28"/>
      <c r="JC27" s="28"/>
      <c r="JD27" s="28"/>
      <c r="JE27" s="28"/>
      <c r="JF27" s="28"/>
      <c r="JG27" s="28"/>
      <c r="JH27" s="28"/>
      <c r="JI27" s="28"/>
      <c r="JJ27" s="28"/>
      <c r="JK27" s="28"/>
      <c r="JL27" s="28"/>
      <c r="JM27" s="28"/>
      <c r="JN27" s="28"/>
      <c r="JO27" s="28"/>
      <c r="JP27" s="28"/>
      <c r="JQ27" s="28"/>
      <c r="JR27" s="28"/>
      <c r="JS27" s="28"/>
      <c r="JT27" s="28"/>
      <c r="JU27" s="28"/>
      <c r="JV27" s="28"/>
      <c r="JW27" s="28"/>
      <c r="JX27" s="28"/>
      <c r="JY27" s="28"/>
      <c r="JZ27" s="28"/>
      <c r="KA27" s="28"/>
      <c r="KB27" s="28"/>
      <c r="KC27" s="28"/>
      <c r="KD27" s="28"/>
      <c r="KE27" s="28"/>
      <c r="KF27" s="28"/>
      <c r="KG27" s="28"/>
    </row>
    <row r="28" spans="1:293" ht="15.75" thickBot="1" x14ac:dyDescent="0.25">
      <c r="A28" s="3">
        <v>15</v>
      </c>
      <c r="B28" s="33" t="s">
        <v>1445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4"/>
      <c r="AJ28" s="4">
        <v>1</v>
      </c>
      <c r="AK28" s="4"/>
      <c r="AL28" s="4"/>
      <c r="AM28" s="4">
        <v>1</v>
      </c>
      <c r="AN28" s="4"/>
      <c r="AO28" s="4"/>
      <c r="AP28" s="4">
        <v>1</v>
      </c>
      <c r="AQ28" s="4"/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4">
        <v>1</v>
      </c>
      <c r="FM28" s="4"/>
      <c r="FN28" s="4"/>
      <c r="FO28" s="4">
        <v>1</v>
      </c>
      <c r="FP28" s="4"/>
      <c r="FQ28" s="4"/>
      <c r="FR28" s="4">
        <v>1</v>
      </c>
      <c r="FS28" s="4"/>
      <c r="FT28" s="4"/>
      <c r="FU28" s="4">
        <v>1</v>
      </c>
      <c r="FV28" s="4"/>
      <c r="FW28" s="4"/>
      <c r="FX28" s="4">
        <v>1</v>
      </c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4">
        <v>1</v>
      </c>
      <c r="GT28" s="4"/>
      <c r="GU28" s="4"/>
      <c r="GV28" s="4">
        <v>1</v>
      </c>
      <c r="GW28" s="4"/>
      <c r="GX28" s="4"/>
      <c r="GY28" s="4">
        <v>1</v>
      </c>
      <c r="GZ28" s="4"/>
      <c r="HA28" s="4"/>
      <c r="HB28" s="4">
        <v>1</v>
      </c>
      <c r="HC28" s="4"/>
      <c r="HD28" s="4"/>
      <c r="HE28" s="4">
        <v>1</v>
      </c>
      <c r="HF28" s="4"/>
      <c r="HG28" s="4"/>
      <c r="HH28" s="4">
        <v>1</v>
      </c>
      <c r="HI28" s="4"/>
      <c r="HJ28" s="4"/>
      <c r="HK28" s="4">
        <v>1</v>
      </c>
      <c r="HL28" s="4"/>
      <c r="HM28" s="4"/>
      <c r="HN28" s="4">
        <v>1</v>
      </c>
      <c r="HO28" s="4"/>
      <c r="HP28" s="4"/>
      <c r="HQ28" s="4">
        <v>1</v>
      </c>
      <c r="HR28" s="4"/>
      <c r="HS28" s="4"/>
      <c r="HT28" s="4">
        <v>1</v>
      </c>
      <c r="HU28" s="4"/>
      <c r="HV28" s="4"/>
      <c r="HW28" s="4">
        <v>1</v>
      </c>
      <c r="HX28" s="4"/>
      <c r="HY28" s="4"/>
      <c r="HZ28" s="4">
        <v>1</v>
      </c>
      <c r="IA28" s="4"/>
      <c r="IB28" s="4"/>
      <c r="IC28" s="4">
        <v>1</v>
      </c>
      <c r="ID28" s="4"/>
      <c r="IE28" s="4"/>
      <c r="IF28" s="4">
        <v>1</v>
      </c>
      <c r="IG28" s="4"/>
      <c r="IH28" s="4"/>
      <c r="II28" s="4">
        <v>1</v>
      </c>
      <c r="IJ28" s="4"/>
      <c r="IK28" s="4"/>
      <c r="IL28" s="4">
        <v>1</v>
      </c>
      <c r="IM28" s="4"/>
      <c r="IN28" s="4"/>
      <c r="IO28" s="4">
        <v>1</v>
      </c>
      <c r="IP28" s="4"/>
      <c r="IQ28" s="4"/>
      <c r="IR28" s="4">
        <v>1</v>
      </c>
      <c r="IS28" s="4"/>
      <c r="IT28" s="4"/>
      <c r="IU28" s="28"/>
      <c r="IV28" s="28"/>
      <c r="IW28" s="28"/>
      <c r="IX28" s="28"/>
      <c r="IY28" s="28"/>
      <c r="IZ28" s="28"/>
      <c r="JA28" s="28"/>
      <c r="JB28" s="28"/>
      <c r="JC28" s="28"/>
      <c r="JD28" s="28"/>
      <c r="JE28" s="28"/>
      <c r="JF28" s="28"/>
      <c r="JG28" s="28"/>
      <c r="JH28" s="28"/>
      <c r="JI28" s="28"/>
      <c r="JJ28" s="28"/>
      <c r="JK28" s="28"/>
      <c r="JL28" s="28"/>
      <c r="JM28" s="28"/>
      <c r="JN28" s="28"/>
      <c r="JO28" s="28"/>
      <c r="JP28" s="28"/>
      <c r="JQ28" s="28"/>
      <c r="JR28" s="28"/>
      <c r="JS28" s="28"/>
      <c r="JT28" s="28"/>
      <c r="JU28" s="28"/>
      <c r="JV28" s="28"/>
      <c r="JW28" s="28"/>
      <c r="JX28" s="28"/>
      <c r="JY28" s="28"/>
      <c r="JZ28" s="28"/>
      <c r="KA28" s="28"/>
      <c r="KB28" s="28"/>
      <c r="KC28" s="28"/>
      <c r="KD28" s="28"/>
      <c r="KE28" s="28"/>
      <c r="KF28" s="28"/>
      <c r="KG28" s="28"/>
    </row>
    <row r="29" spans="1:293" x14ac:dyDescent="0.2">
      <c r="A29" s="3">
        <v>16</v>
      </c>
      <c r="B29" s="34" t="s">
        <v>1446</v>
      </c>
      <c r="C29" s="4">
        <v>1</v>
      </c>
      <c r="D29" s="4"/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  <c r="GS29" s="4">
        <v>1</v>
      </c>
      <c r="GT29" s="4"/>
      <c r="GU29" s="4"/>
      <c r="GV29" s="4">
        <v>1</v>
      </c>
      <c r="GW29" s="4"/>
      <c r="GX29" s="4"/>
      <c r="GY29" s="4">
        <v>1</v>
      </c>
      <c r="GZ29" s="4"/>
      <c r="HA29" s="4"/>
      <c r="HB29" s="4">
        <v>1</v>
      </c>
      <c r="HC29" s="4"/>
      <c r="HD29" s="4"/>
      <c r="HE29" s="4">
        <v>1</v>
      </c>
      <c r="HF29" s="4"/>
      <c r="HG29" s="4"/>
      <c r="HH29" s="4">
        <v>1</v>
      </c>
      <c r="HI29" s="4"/>
      <c r="HJ29" s="4"/>
      <c r="HK29" s="4">
        <v>1</v>
      </c>
      <c r="HL29" s="4"/>
      <c r="HM29" s="4"/>
      <c r="HN29" s="4">
        <v>1</v>
      </c>
      <c r="HO29" s="4"/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/>
      <c r="HY29" s="4"/>
      <c r="HZ29" s="4">
        <v>1</v>
      </c>
      <c r="IA29" s="4"/>
      <c r="IB29" s="4"/>
      <c r="IC29" s="4">
        <v>1</v>
      </c>
      <c r="ID29" s="4"/>
      <c r="IE29" s="4"/>
      <c r="IF29" s="4">
        <v>1</v>
      </c>
      <c r="IG29" s="4"/>
      <c r="IH29" s="4"/>
      <c r="II29" s="4">
        <v>1</v>
      </c>
      <c r="IJ29" s="4"/>
      <c r="IK29" s="4"/>
      <c r="IL29" s="4">
        <v>1</v>
      </c>
      <c r="IM29" s="4"/>
      <c r="IN29" s="4"/>
      <c r="IO29" s="4">
        <v>1</v>
      </c>
      <c r="IP29" s="4"/>
      <c r="IQ29" s="4"/>
      <c r="IR29" s="4">
        <v>1</v>
      </c>
      <c r="IS29" s="4"/>
      <c r="IT29" s="4"/>
      <c r="IU29" s="28"/>
      <c r="IV29" s="28"/>
      <c r="IW29" s="28"/>
      <c r="IX29" s="28"/>
      <c r="IY29" s="28"/>
      <c r="IZ29" s="28"/>
      <c r="JA29" s="28"/>
      <c r="JB29" s="28"/>
      <c r="JC29" s="28"/>
      <c r="JD29" s="28"/>
      <c r="JE29" s="28"/>
      <c r="JF29" s="28"/>
      <c r="JG29" s="28"/>
      <c r="JH29" s="28"/>
      <c r="JI29" s="28"/>
      <c r="JJ29" s="28"/>
      <c r="JK29" s="28"/>
      <c r="JL29" s="28"/>
      <c r="JM29" s="28"/>
      <c r="JN29" s="28"/>
      <c r="JO29" s="28"/>
      <c r="JP29" s="28"/>
      <c r="JQ29" s="28"/>
      <c r="JR29" s="28"/>
      <c r="JS29" s="28"/>
      <c r="JT29" s="28"/>
      <c r="JU29" s="28"/>
      <c r="JV29" s="28"/>
      <c r="JW29" s="28"/>
      <c r="JX29" s="28"/>
      <c r="JY29" s="28"/>
      <c r="JZ29" s="28"/>
      <c r="KA29" s="28"/>
      <c r="KB29" s="28"/>
      <c r="KC29" s="28"/>
      <c r="KD29" s="28"/>
      <c r="KE29" s="28"/>
      <c r="KF29" s="28"/>
      <c r="KG29" s="28"/>
    </row>
    <row r="30" spans="1:293" ht="15.75" thickBot="1" x14ac:dyDescent="0.25">
      <c r="A30" s="3">
        <v>17</v>
      </c>
      <c r="B30" s="33" t="s">
        <v>1456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>
        <v>1</v>
      </c>
      <c r="FS30" s="4"/>
      <c r="FT30" s="4"/>
      <c r="FU30" s="4">
        <v>1</v>
      </c>
      <c r="FV30" s="4"/>
      <c r="FW30" s="4"/>
      <c r="FX30" s="4">
        <v>1</v>
      </c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4">
        <v>1</v>
      </c>
      <c r="GT30" s="4"/>
      <c r="GU30" s="4"/>
      <c r="GV30" s="4">
        <v>1</v>
      </c>
      <c r="GW30" s="4"/>
      <c r="GX30" s="4"/>
      <c r="GY30" s="4">
        <v>1</v>
      </c>
      <c r="GZ30" s="4"/>
      <c r="HA30" s="4"/>
      <c r="HB30" s="4">
        <v>1</v>
      </c>
      <c r="HC30" s="4"/>
      <c r="HD30" s="4"/>
      <c r="HE30" s="4">
        <v>1</v>
      </c>
      <c r="HF30" s="4"/>
      <c r="HG30" s="4"/>
      <c r="HH30" s="4">
        <v>1</v>
      </c>
      <c r="HI30" s="4"/>
      <c r="HJ30" s="4"/>
      <c r="HK30" s="4">
        <v>1</v>
      </c>
      <c r="HL30" s="4"/>
      <c r="HM30" s="4"/>
      <c r="HN30" s="4">
        <v>1</v>
      </c>
      <c r="HO30" s="4"/>
      <c r="HP30" s="4"/>
      <c r="HQ30" s="4">
        <v>1</v>
      </c>
      <c r="HR30" s="4"/>
      <c r="HS30" s="4"/>
      <c r="HT30" s="4">
        <v>1</v>
      </c>
      <c r="HU30" s="4"/>
      <c r="HV30" s="4"/>
      <c r="HW30" s="4">
        <v>1</v>
      </c>
      <c r="HX30" s="4"/>
      <c r="HY30" s="4"/>
      <c r="HZ30" s="4">
        <v>1</v>
      </c>
      <c r="IA30" s="4"/>
      <c r="IB30" s="4"/>
      <c r="IC30" s="4">
        <v>1</v>
      </c>
      <c r="ID30" s="4"/>
      <c r="IE30" s="4"/>
      <c r="IF30" s="4">
        <v>1</v>
      </c>
      <c r="IG30" s="4"/>
      <c r="IH30" s="4"/>
      <c r="II30" s="4">
        <v>1</v>
      </c>
      <c r="IJ30" s="4"/>
      <c r="IK30" s="4"/>
      <c r="IL30" s="4">
        <v>1</v>
      </c>
      <c r="IM30" s="4"/>
      <c r="IN30" s="4"/>
      <c r="IO30" s="4">
        <v>1</v>
      </c>
      <c r="IP30" s="4"/>
      <c r="IQ30" s="4"/>
      <c r="IR30" s="4">
        <v>1</v>
      </c>
      <c r="IS30" s="4"/>
      <c r="IT30" s="4"/>
      <c r="IU30" s="28"/>
      <c r="IV30" s="28"/>
      <c r="IW30" s="28"/>
      <c r="IX30" s="28"/>
      <c r="IY30" s="28"/>
      <c r="IZ30" s="28"/>
      <c r="JA30" s="28"/>
      <c r="JB30" s="28"/>
      <c r="JC30" s="28"/>
      <c r="JD30" s="28"/>
      <c r="JE30" s="28"/>
      <c r="JF30" s="28"/>
      <c r="JG30" s="28"/>
      <c r="JH30" s="28"/>
      <c r="JI30" s="28"/>
      <c r="JJ30" s="28"/>
      <c r="JK30" s="28"/>
      <c r="JL30" s="28"/>
      <c r="JM30" s="28"/>
      <c r="JN30" s="28"/>
      <c r="JO30" s="28"/>
      <c r="JP30" s="28"/>
      <c r="JQ30" s="28"/>
      <c r="JR30" s="28"/>
      <c r="JS30" s="28"/>
      <c r="JT30" s="28"/>
      <c r="JU30" s="28"/>
      <c r="JV30" s="28"/>
      <c r="JW30" s="28"/>
      <c r="JX30" s="28"/>
      <c r="JY30" s="28"/>
      <c r="JZ30" s="28"/>
      <c r="KA30" s="28"/>
      <c r="KB30" s="28"/>
      <c r="KC30" s="28"/>
      <c r="KD30" s="28"/>
      <c r="KE30" s="28"/>
      <c r="KF30" s="28"/>
      <c r="KG30" s="28"/>
    </row>
    <row r="31" spans="1:293" ht="15.75" thickBot="1" x14ac:dyDescent="0.25">
      <c r="A31" s="3">
        <v>18</v>
      </c>
      <c r="B31" s="33" t="s">
        <v>1447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/>
      <c r="P31" s="4">
        <v>1</v>
      </c>
      <c r="Q31" s="4"/>
      <c r="R31" s="4"/>
      <c r="S31" s="4">
        <v>1</v>
      </c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>
        <v>1</v>
      </c>
      <c r="AF31" s="4"/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/>
      <c r="BI31" s="4">
        <v>1</v>
      </c>
      <c r="BJ31" s="4"/>
      <c r="BK31" s="4"/>
      <c r="BL31" s="4">
        <v>1</v>
      </c>
      <c r="BM31" s="4"/>
      <c r="BN31" s="4"/>
      <c r="BO31" s="4">
        <v>1</v>
      </c>
      <c r="BP31" s="4"/>
      <c r="BQ31" s="4"/>
      <c r="BR31" s="4">
        <v>1</v>
      </c>
      <c r="BS31" s="4"/>
      <c r="BT31" s="4"/>
      <c r="BU31" s="4">
        <v>1</v>
      </c>
      <c r="BV31" s="4"/>
      <c r="BW31" s="4"/>
      <c r="BX31" s="4">
        <v>1</v>
      </c>
      <c r="BY31" s="4"/>
      <c r="BZ31" s="4"/>
      <c r="CA31" s="4">
        <v>1</v>
      </c>
      <c r="CB31" s="4"/>
      <c r="CC31" s="4"/>
      <c r="CD31" s="4">
        <v>1</v>
      </c>
      <c r="CE31" s="4"/>
      <c r="CF31" s="4"/>
      <c r="CG31" s="4">
        <v>1</v>
      </c>
      <c r="CH31" s="4"/>
      <c r="CI31" s="4"/>
      <c r="CJ31" s="4">
        <v>1</v>
      </c>
      <c r="CK31" s="4"/>
      <c r="CL31" s="4"/>
      <c r="CM31" s="4">
        <v>1</v>
      </c>
      <c r="CN31" s="4"/>
      <c r="CO31" s="4"/>
      <c r="CP31" s="4">
        <v>1</v>
      </c>
      <c r="CQ31" s="4"/>
      <c r="CR31" s="4"/>
      <c r="CS31" s="4">
        <v>1</v>
      </c>
      <c r="CT31" s="4"/>
      <c r="CU31" s="4"/>
      <c r="CV31" s="4">
        <v>1</v>
      </c>
      <c r="CW31" s="4"/>
      <c r="CX31" s="4"/>
      <c r="CY31" s="4">
        <v>1</v>
      </c>
      <c r="CZ31" s="4"/>
      <c r="DA31" s="4"/>
      <c r="DB31" s="4">
        <v>1</v>
      </c>
      <c r="DC31" s="4"/>
      <c r="DD31" s="4"/>
      <c r="DE31" s="4">
        <v>1</v>
      </c>
      <c r="DF31" s="4"/>
      <c r="DG31" s="4"/>
      <c r="DH31" s="4">
        <v>1</v>
      </c>
      <c r="DI31" s="4"/>
      <c r="DJ31" s="4"/>
      <c r="DK31" s="4">
        <v>1</v>
      </c>
      <c r="DL31" s="4"/>
      <c r="DM31" s="4"/>
      <c r="DN31" s="4">
        <v>1</v>
      </c>
      <c r="DO31" s="4"/>
      <c r="DP31" s="4"/>
      <c r="DQ31" s="4">
        <v>1</v>
      </c>
      <c r="DR31" s="4"/>
      <c r="DS31" s="4"/>
      <c r="DT31" s="4">
        <v>1</v>
      </c>
      <c r="DU31" s="4"/>
      <c r="DV31" s="4"/>
      <c r="DW31" s="4">
        <v>1</v>
      </c>
      <c r="DX31" s="4"/>
      <c r="DY31" s="4"/>
      <c r="DZ31" s="4">
        <v>1</v>
      </c>
      <c r="EA31" s="4"/>
      <c r="EB31" s="4"/>
      <c r="EC31" s="4">
        <v>1</v>
      </c>
      <c r="ED31" s="4"/>
      <c r="EE31" s="4"/>
      <c r="EF31" s="4">
        <v>1</v>
      </c>
      <c r="EG31" s="4"/>
      <c r="EH31" s="4"/>
      <c r="EI31" s="4">
        <v>1</v>
      </c>
      <c r="EJ31" s="4"/>
      <c r="EK31" s="4"/>
      <c r="EL31" s="4">
        <v>1</v>
      </c>
      <c r="EM31" s="4"/>
      <c r="EN31" s="4"/>
      <c r="EO31" s="4">
        <v>1</v>
      </c>
      <c r="EP31" s="4"/>
      <c r="EQ31" s="4"/>
      <c r="ER31" s="4">
        <v>1</v>
      </c>
      <c r="ES31" s="4"/>
      <c r="ET31" s="4"/>
      <c r="EU31" s="4">
        <v>1</v>
      </c>
      <c r="EV31" s="4"/>
      <c r="EW31" s="4"/>
      <c r="EX31" s="4">
        <v>1</v>
      </c>
      <c r="EY31" s="4"/>
      <c r="EZ31" s="4"/>
      <c r="FA31" s="4">
        <v>1</v>
      </c>
      <c r="FB31" s="4"/>
      <c r="FC31" s="4"/>
      <c r="FD31" s="4">
        <v>1</v>
      </c>
      <c r="FE31" s="4"/>
      <c r="FF31" s="4"/>
      <c r="FG31" s="4">
        <v>1</v>
      </c>
      <c r="FH31" s="4"/>
      <c r="FI31" s="4"/>
      <c r="FJ31" s="4">
        <v>1</v>
      </c>
      <c r="FK31" s="4"/>
      <c r="FL31" s="4"/>
      <c r="FM31" s="4">
        <v>1</v>
      </c>
      <c r="FN31" s="4"/>
      <c r="FO31" s="4"/>
      <c r="FP31" s="4">
        <v>1</v>
      </c>
      <c r="FQ31" s="4"/>
      <c r="FR31" s="4"/>
      <c r="FS31" s="4">
        <v>1</v>
      </c>
      <c r="FT31" s="4"/>
      <c r="FU31" s="4"/>
      <c r="FV31" s="4">
        <v>1</v>
      </c>
      <c r="FW31" s="4"/>
      <c r="FX31" s="4"/>
      <c r="FY31" s="4">
        <v>1</v>
      </c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4"/>
      <c r="GT31" s="4">
        <v>1</v>
      </c>
      <c r="GU31" s="4"/>
      <c r="GV31" s="4"/>
      <c r="GW31" s="4">
        <v>1</v>
      </c>
      <c r="GX31" s="4"/>
      <c r="GY31" s="4"/>
      <c r="GZ31" s="4">
        <v>1</v>
      </c>
      <c r="HA31" s="4"/>
      <c r="HB31" s="4"/>
      <c r="HC31" s="4">
        <v>1</v>
      </c>
      <c r="HD31" s="4"/>
      <c r="HE31" s="4"/>
      <c r="HF31" s="4">
        <v>1</v>
      </c>
      <c r="HG31" s="4"/>
      <c r="HH31" s="4"/>
      <c r="HI31" s="4">
        <v>1</v>
      </c>
      <c r="HJ31" s="4"/>
      <c r="HK31" s="4"/>
      <c r="HL31" s="4">
        <v>1</v>
      </c>
      <c r="HM31" s="4"/>
      <c r="HN31" s="4"/>
      <c r="HO31" s="4">
        <v>1</v>
      </c>
      <c r="HP31" s="4"/>
      <c r="HQ31" s="4"/>
      <c r="HR31" s="4">
        <v>1</v>
      </c>
      <c r="HS31" s="4"/>
      <c r="HT31" s="4"/>
      <c r="HU31" s="4">
        <v>1</v>
      </c>
      <c r="HV31" s="4"/>
      <c r="HW31" s="4"/>
      <c r="HX31" s="4">
        <v>1</v>
      </c>
      <c r="HY31" s="4"/>
      <c r="HZ31" s="4"/>
      <c r="IA31" s="4">
        <v>1</v>
      </c>
      <c r="IB31" s="4"/>
      <c r="IC31" s="4"/>
      <c r="ID31" s="4">
        <v>1</v>
      </c>
      <c r="IE31" s="4"/>
      <c r="IF31" s="4"/>
      <c r="IG31" s="4">
        <v>1</v>
      </c>
      <c r="IH31" s="4"/>
      <c r="II31" s="4"/>
      <c r="IJ31" s="4">
        <v>1</v>
      </c>
      <c r="IK31" s="4"/>
      <c r="IL31" s="4"/>
      <c r="IM31" s="4">
        <v>1</v>
      </c>
      <c r="IN31" s="4"/>
      <c r="IO31" s="4"/>
      <c r="IP31" s="4">
        <v>1</v>
      </c>
      <c r="IQ31" s="4"/>
      <c r="IR31" s="4"/>
      <c r="IS31" s="4">
        <v>1</v>
      </c>
      <c r="IT31" s="4"/>
      <c r="IU31" s="28"/>
      <c r="IV31" s="28"/>
      <c r="IW31" s="28"/>
      <c r="IX31" s="28"/>
      <c r="IY31" s="28"/>
      <c r="IZ31" s="28"/>
      <c r="JA31" s="28"/>
      <c r="JB31" s="28"/>
      <c r="JC31" s="28"/>
      <c r="JD31" s="28"/>
      <c r="JE31" s="28"/>
      <c r="JF31" s="28"/>
      <c r="JG31" s="28"/>
      <c r="JH31" s="28"/>
      <c r="JI31" s="28"/>
      <c r="JJ31" s="28"/>
      <c r="JK31" s="28"/>
      <c r="JL31" s="28"/>
      <c r="JM31" s="28"/>
      <c r="JN31" s="28"/>
      <c r="JO31" s="28"/>
      <c r="JP31" s="28"/>
      <c r="JQ31" s="28"/>
      <c r="JR31" s="28"/>
      <c r="JS31" s="28"/>
      <c r="JT31" s="28"/>
      <c r="JU31" s="28"/>
      <c r="JV31" s="28"/>
      <c r="JW31" s="28"/>
      <c r="JX31" s="28"/>
      <c r="JY31" s="28"/>
      <c r="JZ31" s="28"/>
      <c r="KA31" s="28"/>
      <c r="KB31" s="28"/>
      <c r="KC31" s="28"/>
      <c r="KD31" s="28"/>
      <c r="KE31" s="28"/>
      <c r="KF31" s="28"/>
      <c r="KG31" s="28"/>
    </row>
    <row r="32" spans="1:293" ht="15.75" thickBot="1" x14ac:dyDescent="0.25">
      <c r="A32" s="3">
        <v>19</v>
      </c>
      <c r="B32" s="33" t="s">
        <v>1448</v>
      </c>
      <c r="C32" s="4"/>
      <c r="D32" s="4">
        <v>1</v>
      </c>
      <c r="E32" s="4"/>
      <c r="F32" s="4"/>
      <c r="G32" s="4">
        <v>1</v>
      </c>
      <c r="H32" s="4"/>
      <c r="I32" s="4"/>
      <c r="J32" s="4">
        <v>1</v>
      </c>
      <c r="K32" s="4"/>
      <c r="L32" s="4"/>
      <c r="M32" s="4">
        <v>1</v>
      </c>
      <c r="N32" s="4"/>
      <c r="O32" s="4"/>
      <c r="P32" s="4">
        <v>1</v>
      </c>
      <c r="Q32" s="4"/>
      <c r="R32" s="4"/>
      <c r="S32" s="4">
        <v>1</v>
      </c>
      <c r="T32" s="4"/>
      <c r="U32" s="4"/>
      <c r="V32" s="4">
        <v>1</v>
      </c>
      <c r="W32" s="4"/>
      <c r="X32" s="4"/>
      <c r="Y32" s="4">
        <v>1</v>
      </c>
      <c r="Z32" s="4"/>
      <c r="AA32" s="4"/>
      <c r="AB32" s="4">
        <v>1</v>
      </c>
      <c r="AC32" s="4"/>
      <c r="AD32" s="4"/>
      <c r="AE32" s="4">
        <v>1</v>
      </c>
      <c r="AF32" s="4"/>
      <c r="AG32" s="4"/>
      <c r="AH32" s="4">
        <v>1</v>
      </c>
      <c r="AI32" s="4"/>
      <c r="AJ32" s="4"/>
      <c r="AK32" s="4">
        <v>1</v>
      </c>
      <c r="AL32" s="4"/>
      <c r="AM32" s="4"/>
      <c r="AN32" s="4">
        <v>1</v>
      </c>
      <c r="AO32" s="4"/>
      <c r="AP32" s="4"/>
      <c r="AQ32" s="4">
        <v>1</v>
      </c>
      <c r="AR32" s="4"/>
      <c r="AS32" s="4"/>
      <c r="AT32" s="4">
        <v>1</v>
      </c>
      <c r="AU32" s="4"/>
      <c r="AV32" s="4"/>
      <c r="AW32" s="4">
        <v>1</v>
      </c>
      <c r="AX32" s="4"/>
      <c r="AY32" s="4"/>
      <c r="AZ32" s="4">
        <v>1</v>
      </c>
      <c r="BA32" s="4"/>
      <c r="BB32" s="4"/>
      <c r="BC32" s="4">
        <v>1</v>
      </c>
      <c r="BD32" s="4"/>
      <c r="BE32" s="4"/>
      <c r="BF32" s="4">
        <v>1</v>
      </c>
      <c r="BG32" s="4"/>
      <c r="BH32" s="4"/>
      <c r="BI32" s="4">
        <v>1</v>
      </c>
      <c r="BJ32" s="4"/>
      <c r="BK32" s="4"/>
      <c r="BL32" s="4">
        <v>1</v>
      </c>
      <c r="BM32" s="4"/>
      <c r="BN32" s="4"/>
      <c r="BO32" s="4">
        <v>1</v>
      </c>
      <c r="BP32" s="4"/>
      <c r="BQ32" s="4"/>
      <c r="BR32" s="4">
        <v>1</v>
      </c>
      <c r="BS32" s="4"/>
      <c r="BT32" s="4"/>
      <c r="BU32" s="4">
        <v>1</v>
      </c>
      <c r="BV32" s="4"/>
      <c r="BW32" s="4"/>
      <c r="BX32" s="4">
        <v>1</v>
      </c>
      <c r="BY32" s="4"/>
      <c r="BZ32" s="4"/>
      <c r="CA32" s="4">
        <v>1</v>
      </c>
      <c r="CB32" s="4"/>
      <c r="CC32" s="4"/>
      <c r="CD32" s="4">
        <v>1</v>
      </c>
      <c r="CE32" s="4"/>
      <c r="CF32" s="4"/>
      <c r="CG32" s="4">
        <v>1</v>
      </c>
      <c r="CH32" s="4"/>
      <c r="CI32" s="4"/>
      <c r="CJ32" s="4">
        <v>1</v>
      </c>
      <c r="CK32" s="4"/>
      <c r="CL32" s="4"/>
      <c r="CM32" s="4">
        <v>1</v>
      </c>
      <c r="CN32" s="4"/>
      <c r="CO32" s="4"/>
      <c r="CP32" s="4">
        <v>1</v>
      </c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/>
      <c r="DB32" s="4">
        <v>1</v>
      </c>
      <c r="DC32" s="4"/>
      <c r="DD32" s="4"/>
      <c r="DE32" s="4">
        <v>1</v>
      </c>
      <c r="DF32" s="4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4"/>
      <c r="DT32" s="4">
        <v>1</v>
      </c>
      <c r="DU32" s="4"/>
      <c r="DV32" s="4"/>
      <c r="DW32" s="4">
        <v>1</v>
      </c>
      <c r="DX32" s="4"/>
      <c r="DY32" s="4"/>
      <c r="DZ32" s="4">
        <v>1</v>
      </c>
      <c r="EA32" s="4"/>
      <c r="EB32" s="4"/>
      <c r="EC32" s="4">
        <v>1</v>
      </c>
      <c r="ED32" s="4"/>
      <c r="EE32" s="4"/>
      <c r="EF32" s="4">
        <v>1</v>
      </c>
      <c r="EG32" s="4"/>
      <c r="EH32" s="4"/>
      <c r="EI32" s="4">
        <v>1</v>
      </c>
      <c r="EJ32" s="4"/>
      <c r="EK32" s="4"/>
      <c r="EL32" s="4">
        <v>1</v>
      </c>
      <c r="EM32" s="4"/>
      <c r="EN32" s="4"/>
      <c r="EO32" s="4">
        <v>1</v>
      </c>
      <c r="EP32" s="4"/>
      <c r="EQ32" s="4"/>
      <c r="ER32" s="4">
        <v>1</v>
      </c>
      <c r="ES32" s="4"/>
      <c r="ET32" s="4"/>
      <c r="EU32" s="4">
        <v>1</v>
      </c>
      <c r="EV32" s="4"/>
      <c r="EW32" s="4"/>
      <c r="EX32" s="4">
        <v>1</v>
      </c>
      <c r="EY32" s="4"/>
      <c r="EZ32" s="4"/>
      <c r="FA32" s="4">
        <v>1</v>
      </c>
      <c r="FB32" s="4"/>
      <c r="FC32" s="4"/>
      <c r="FD32" s="4">
        <v>1</v>
      </c>
      <c r="FE32" s="4"/>
      <c r="FF32" s="4"/>
      <c r="FG32" s="4">
        <v>1</v>
      </c>
      <c r="FH32" s="4"/>
      <c r="FI32" s="4"/>
      <c r="FJ32" s="4">
        <v>1</v>
      </c>
      <c r="FK32" s="4"/>
      <c r="FL32" s="4"/>
      <c r="FM32" s="4">
        <v>1</v>
      </c>
      <c r="FN32" s="4"/>
      <c r="FO32" s="4"/>
      <c r="FP32" s="4">
        <v>1</v>
      </c>
      <c r="FQ32" s="4"/>
      <c r="FR32" s="4"/>
      <c r="FS32" s="4">
        <v>1</v>
      </c>
      <c r="FT32" s="4"/>
      <c r="FU32" s="4"/>
      <c r="FV32" s="4">
        <v>1</v>
      </c>
      <c r="FW32" s="4"/>
      <c r="FX32" s="4"/>
      <c r="FY32" s="4">
        <v>1</v>
      </c>
      <c r="FZ32" s="4"/>
      <c r="GA32" s="4"/>
      <c r="GB32" s="4">
        <v>1</v>
      </c>
      <c r="GC32" s="4"/>
      <c r="GD32" s="4"/>
      <c r="GE32" s="4">
        <v>1</v>
      </c>
      <c r="GF32" s="4"/>
      <c r="GG32" s="4"/>
      <c r="GH32" s="4">
        <v>1</v>
      </c>
      <c r="GI32" s="4"/>
      <c r="GJ32" s="4"/>
      <c r="GK32" s="4">
        <v>1</v>
      </c>
      <c r="GL32" s="4"/>
      <c r="GM32" s="4"/>
      <c r="GN32" s="4">
        <v>1</v>
      </c>
      <c r="GO32" s="4"/>
      <c r="GP32" s="4"/>
      <c r="GQ32" s="4">
        <v>1</v>
      </c>
      <c r="GR32" s="4"/>
      <c r="GS32" s="4"/>
      <c r="GT32" s="4">
        <v>1</v>
      </c>
      <c r="GU32" s="4"/>
      <c r="GV32" s="4"/>
      <c r="GW32" s="4">
        <v>1</v>
      </c>
      <c r="GX32" s="4"/>
      <c r="GY32" s="4"/>
      <c r="GZ32" s="4">
        <v>1</v>
      </c>
      <c r="HA32" s="4"/>
      <c r="HB32" s="4"/>
      <c r="HC32" s="4">
        <v>1</v>
      </c>
      <c r="HD32" s="4"/>
      <c r="HE32" s="4"/>
      <c r="HF32" s="4">
        <v>1</v>
      </c>
      <c r="HG32" s="4"/>
      <c r="HH32" s="4"/>
      <c r="HI32" s="4">
        <v>1</v>
      </c>
      <c r="HJ32" s="4"/>
      <c r="HK32" s="4"/>
      <c r="HL32" s="4">
        <v>1</v>
      </c>
      <c r="HM32" s="4"/>
      <c r="HN32" s="4"/>
      <c r="HO32" s="4">
        <v>1</v>
      </c>
      <c r="HP32" s="4"/>
      <c r="HQ32" s="4"/>
      <c r="HR32" s="4">
        <v>1</v>
      </c>
      <c r="HS32" s="4"/>
      <c r="HT32" s="4"/>
      <c r="HU32" s="4">
        <v>1</v>
      </c>
      <c r="HV32" s="4"/>
      <c r="HW32" s="4"/>
      <c r="HX32" s="4">
        <v>1</v>
      </c>
      <c r="HY32" s="4"/>
      <c r="HZ32" s="4"/>
      <c r="IA32" s="4">
        <v>1</v>
      </c>
      <c r="IB32" s="4"/>
      <c r="IC32" s="4"/>
      <c r="ID32" s="4">
        <v>1</v>
      </c>
      <c r="IE32" s="4"/>
      <c r="IF32" s="4"/>
      <c r="IG32" s="4">
        <v>1</v>
      </c>
      <c r="IH32" s="4"/>
      <c r="II32" s="4"/>
      <c r="IJ32" s="4">
        <v>1</v>
      </c>
      <c r="IK32" s="4"/>
      <c r="IL32" s="4"/>
      <c r="IM32" s="4">
        <v>1</v>
      </c>
      <c r="IN32" s="4"/>
      <c r="IO32" s="4"/>
      <c r="IP32" s="4">
        <v>1</v>
      </c>
      <c r="IQ32" s="4"/>
      <c r="IR32" s="4"/>
      <c r="IS32" s="4">
        <v>1</v>
      </c>
      <c r="IT32" s="4"/>
      <c r="IU32" s="28"/>
      <c r="IV32" s="28"/>
      <c r="IW32" s="28"/>
      <c r="IX32" s="28"/>
      <c r="IY32" s="28"/>
      <c r="IZ32" s="28"/>
      <c r="JA32" s="28"/>
      <c r="JB32" s="28"/>
      <c r="JC32" s="28"/>
      <c r="JD32" s="28"/>
      <c r="JE32" s="28"/>
      <c r="JF32" s="28"/>
      <c r="JG32" s="28"/>
      <c r="JH32" s="28"/>
      <c r="JI32" s="28"/>
      <c r="JJ32" s="28"/>
      <c r="JK32" s="28"/>
      <c r="JL32" s="28"/>
      <c r="JM32" s="28"/>
      <c r="JN32" s="28"/>
      <c r="JO32" s="28"/>
      <c r="JP32" s="28"/>
      <c r="JQ32" s="28"/>
      <c r="JR32" s="28"/>
      <c r="JS32" s="28"/>
      <c r="JT32" s="28"/>
      <c r="JU32" s="28"/>
      <c r="JV32" s="28"/>
      <c r="JW32" s="28"/>
      <c r="JX32" s="28"/>
      <c r="JY32" s="28"/>
      <c r="JZ32" s="28"/>
      <c r="KA32" s="28"/>
      <c r="KB32" s="28"/>
      <c r="KC32" s="28"/>
      <c r="KD32" s="28"/>
      <c r="KE32" s="28"/>
      <c r="KF32" s="28"/>
      <c r="KG32" s="28"/>
    </row>
    <row r="33" spans="1:293" ht="15.75" thickBot="1" x14ac:dyDescent="0.25">
      <c r="A33" s="3">
        <v>20</v>
      </c>
      <c r="B33" s="33" t="s">
        <v>1449</v>
      </c>
      <c r="C33" s="4">
        <v>1</v>
      </c>
      <c r="D33" s="4"/>
      <c r="E33" s="4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>
        <v>1</v>
      </c>
      <c r="S33" s="4"/>
      <c r="T33" s="4"/>
      <c r="U33" s="4">
        <v>1</v>
      </c>
      <c r="V33" s="4"/>
      <c r="W33" s="4"/>
      <c r="X33" s="4">
        <v>1</v>
      </c>
      <c r="Y33" s="4"/>
      <c r="Z33" s="4"/>
      <c r="AA33" s="4">
        <v>1</v>
      </c>
      <c r="AB33" s="4"/>
      <c r="AC33" s="4"/>
      <c r="AD33" s="4">
        <v>1</v>
      </c>
      <c r="AE33" s="4"/>
      <c r="AF33" s="4"/>
      <c r="AG33" s="4">
        <v>1</v>
      </c>
      <c r="AH33" s="4"/>
      <c r="AI33" s="4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>
        <v>1</v>
      </c>
      <c r="AW33" s="4"/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>
        <v>1</v>
      </c>
      <c r="DK33" s="4"/>
      <c r="DL33" s="4"/>
      <c r="DM33" s="4">
        <v>1</v>
      </c>
      <c r="DN33" s="4"/>
      <c r="DO33" s="4"/>
      <c r="DP33" s="4">
        <v>1</v>
      </c>
      <c r="DQ33" s="4"/>
      <c r="DR33" s="4"/>
      <c r="DS33" s="4">
        <v>1</v>
      </c>
      <c r="DT33" s="4"/>
      <c r="DU33" s="4"/>
      <c r="DV33" s="4">
        <v>1</v>
      </c>
      <c r="DW33" s="4"/>
      <c r="DX33" s="4"/>
      <c r="DY33" s="4">
        <v>1</v>
      </c>
      <c r="DZ33" s="4"/>
      <c r="EA33" s="4"/>
      <c r="EB33" s="4">
        <v>1</v>
      </c>
      <c r="EC33" s="4"/>
      <c r="ED33" s="4"/>
      <c r="EE33" s="4">
        <v>1</v>
      </c>
      <c r="EF33" s="4"/>
      <c r="EG33" s="4"/>
      <c r="EH33" s="4">
        <v>1</v>
      </c>
      <c r="EI33" s="4"/>
      <c r="EJ33" s="4"/>
      <c r="EK33" s="4">
        <v>1</v>
      </c>
      <c r="EL33" s="4"/>
      <c r="EM33" s="4"/>
      <c r="EN33" s="4">
        <v>1</v>
      </c>
      <c r="EO33" s="4"/>
      <c r="EP33" s="4"/>
      <c r="EQ33" s="4">
        <v>1</v>
      </c>
      <c r="ER33" s="4"/>
      <c r="ES33" s="4"/>
      <c r="ET33" s="4">
        <v>1</v>
      </c>
      <c r="EU33" s="4"/>
      <c r="EV33" s="4"/>
      <c r="EW33" s="4">
        <v>1</v>
      </c>
      <c r="EX33" s="4"/>
      <c r="EY33" s="4"/>
      <c r="EZ33" s="4">
        <v>1</v>
      </c>
      <c r="FA33" s="4"/>
      <c r="FB33" s="4"/>
      <c r="FC33" s="4">
        <v>1</v>
      </c>
      <c r="FD33" s="4"/>
      <c r="FE33" s="4"/>
      <c r="FF33" s="4">
        <v>1</v>
      </c>
      <c r="FG33" s="4"/>
      <c r="FH33" s="4"/>
      <c r="FI33" s="4">
        <v>1</v>
      </c>
      <c r="FJ33" s="4"/>
      <c r="FK33" s="4"/>
      <c r="FL33" s="4">
        <v>1</v>
      </c>
      <c r="FM33" s="4"/>
      <c r="FN33" s="4"/>
      <c r="FO33" s="4">
        <v>1</v>
      </c>
      <c r="FP33" s="4"/>
      <c r="FQ33" s="4"/>
      <c r="FR33" s="4">
        <v>1</v>
      </c>
      <c r="FS33" s="4"/>
      <c r="FT33" s="4"/>
      <c r="FU33" s="4">
        <v>1</v>
      </c>
      <c r="FV33" s="4"/>
      <c r="FW33" s="4"/>
      <c r="FX33" s="4">
        <v>1</v>
      </c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4">
        <v>1</v>
      </c>
      <c r="GT33" s="4"/>
      <c r="GU33" s="4"/>
      <c r="GV33" s="4">
        <v>1</v>
      </c>
      <c r="GW33" s="4"/>
      <c r="GX33" s="4"/>
      <c r="GY33" s="4">
        <v>1</v>
      </c>
      <c r="GZ33" s="4"/>
      <c r="HA33" s="4"/>
      <c r="HB33" s="4">
        <v>1</v>
      </c>
      <c r="HC33" s="4"/>
      <c r="HD33" s="4"/>
      <c r="HE33" s="4">
        <v>1</v>
      </c>
      <c r="HF33" s="4"/>
      <c r="HG33" s="4"/>
      <c r="HH33" s="4">
        <v>1</v>
      </c>
      <c r="HI33" s="4"/>
      <c r="HJ33" s="4"/>
      <c r="HK33" s="4">
        <v>1</v>
      </c>
      <c r="HL33" s="4"/>
      <c r="HM33" s="4"/>
      <c r="HN33" s="4">
        <v>1</v>
      </c>
      <c r="HO33" s="4"/>
      <c r="HP33" s="4"/>
      <c r="HQ33" s="4">
        <v>1</v>
      </c>
      <c r="HR33" s="4"/>
      <c r="HS33" s="4"/>
      <c r="HT33" s="4">
        <v>1</v>
      </c>
      <c r="HU33" s="4"/>
      <c r="HV33" s="4"/>
      <c r="HW33" s="4">
        <v>1</v>
      </c>
      <c r="HX33" s="4"/>
      <c r="HY33" s="4"/>
      <c r="HZ33" s="4">
        <v>1</v>
      </c>
      <c r="IA33" s="4"/>
      <c r="IB33" s="4"/>
      <c r="IC33" s="4">
        <v>1</v>
      </c>
      <c r="ID33" s="4"/>
      <c r="IE33" s="4"/>
      <c r="IF33" s="4">
        <v>1</v>
      </c>
      <c r="IG33" s="4"/>
      <c r="IH33" s="4"/>
      <c r="II33" s="4">
        <v>1</v>
      </c>
      <c r="IJ33" s="4"/>
      <c r="IK33" s="4"/>
      <c r="IL33" s="4">
        <v>1</v>
      </c>
      <c r="IM33" s="4"/>
      <c r="IN33" s="4"/>
      <c r="IO33" s="4">
        <v>1</v>
      </c>
      <c r="IP33" s="4"/>
      <c r="IQ33" s="4"/>
      <c r="IR33" s="4">
        <v>1</v>
      </c>
      <c r="IS33" s="4"/>
      <c r="IT33" s="4"/>
      <c r="IU33" s="28"/>
      <c r="IV33" s="28"/>
      <c r="IW33" s="28"/>
      <c r="IX33" s="28"/>
      <c r="IY33" s="28"/>
      <c r="IZ33" s="28"/>
      <c r="JA33" s="28"/>
      <c r="JB33" s="28"/>
      <c r="JC33" s="28"/>
      <c r="JD33" s="28"/>
      <c r="JE33" s="28"/>
      <c r="JF33" s="28"/>
      <c r="JG33" s="28"/>
      <c r="JH33" s="28"/>
      <c r="JI33" s="28"/>
      <c r="JJ33" s="28"/>
      <c r="JK33" s="28"/>
      <c r="JL33" s="28"/>
      <c r="JM33" s="28"/>
      <c r="JN33" s="28"/>
      <c r="JO33" s="28"/>
      <c r="JP33" s="28"/>
      <c r="JQ33" s="28"/>
      <c r="JR33" s="28"/>
      <c r="JS33" s="28"/>
      <c r="JT33" s="28"/>
      <c r="JU33" s="28"/>
      <c r="JV33" s="28"/>
      <c r="JW33" s="28"/>
      <c r="JX33" s="28"/>
      <c r="JY33" s="28"/>
      <c r="JZ33" s="28"/>
      <c r="KA33" s="28"/>
      <c r="KB33" s="28"/>
      <c r="KC33" s="28"/>
      <c r="KD33" s="28"/>
      <c r="KE33" s="28"/>
      <c r="KF33" s="28"/>
      <c r="KG33" s="28"/>
    </row>
    <row r="34" spans="1:293" ht="15.75" thickBot="1" x14ac:dyDescent="0.25">
      <c r="A34" s="3">
        <v>21</v>
      </c>
      <c r="B34" s="33" t="s">
        <v>1450</v>
      </c>
      <c r="C34" s="4">
        <v>1</v>
      </c>
      <c r="D34" s="4"/>
      <c r="E34" s="4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>
        <v>1</v>
      </c>
      <c r="AH34" s="4"/>
      <c r="AI34" s="4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/>
      <c r="DU34" s="4"/>
      <c r="DV34" s="4">
        <v>1</v>
      </c>
      <c r="DW34" s="4"/>
      <c r="DX34" s="4"/>
      <c r="DY34" s="4">
        <v>1</v>
      </c>
      <c r="DZ34" s="4"/>
      <c r="EA34" s="4"/>
      <c r="EB34" s="4">
        <v>1</v>
      </c>
      <c r="EC34" s="4"/>
      <c r="ED34" s="4"/>
      <c r="EE34" s="4">
        <v>1</v>
      </c>
      <c r="EF34" s="4"/>
      <c r="EG34" s="4"/>
      <c r="EH34" s="4">
        <v>1</v>
      </c>
      <c r="EI34" s="4"/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>
        <v>1</v>
      </c>
      <c r="EU34" s="4"/>
      <c r="EV34" s="4"/>
      <c r="EW34" s="4">
        <v>1</v>
      </c>
      <c r="EX34" s="4"/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>
        <v>1</v>
      </c>
      <c r="FJ34" s="4"/>
      <c r="FK34" s="4"/>
      <c r="FL34" s="4">
        <v>1</v>
      </c>
      <c r="FM34" s="4"/>
      <c r="FN34" s="4"/>
      <c r="FO34" s="4">
        <v>1</v>
      </c>
      <c r="FP34" s="4"/>
      <c r="FQ34" s="4"/>
      <c r="FR34" s="4">
        <v>1</v>
      </c>
      <c r="FS34" s="4"/>
      <c r="FT34" s="4"/>
      <c r="FU34" s="4">
        <v>1</v>
      </c>
      <c r="FV34" s="4"/>
      <c r="FW34" s="4"/>
      <c r="FX34" s="4">
        <v>1</v>
      </c>
      <c r="FY34" s="4"/>
      <c r="FZ34" s="4"/>
      <c r="GA34" s="4">
        <v>1</v>
      </c>
      <c r="GB34" s="4"/>
      <c r="GC34" s="4"/>
      <c r="GD34" s="4">
        <v>1</v>
      </c>
      <c r="GE34" s="4"/>
      <c r="GF34" s="4"/>
      <c r="GG34" s="4">
        <v>1</v>
      </c>
      <c r="GH34" s="4"/>
      <c r="GI34" s="4"/>
      <c r="GJ34" s="4">
        <v>1</v>
      </c>
      <c r="GK34" s="4"/>
      <c r="GL34" s="4"/>
      <c r="GM34" s="4">
        <v>1</v>
      </c>
      <c r="GN34" s="4"/>
      <c r="GO34" s="4"/>
      <c r="GP34" s="4">
        <v>1</v>
      </c>
      <c r="GQ34" s="4"/>
      <c r="GR34" s="4"/>
      <c r="GS34" s="4">
        <v>1</v>
      </c>
      <c r="GT34" s="4"/>
      <c r="GU34" s="4"/>
      <c r="GV34" s="4">
        <v>1</v>
      </c>
      <c r="GW34" s="4"/>
      <c r="GX34" s="4"/>
      <c r="GY34" s="4">
        <v>1</v>
      </c>
      <c r="GZ34" s="4"/>
      <c r="HA34" s="4"/>
      <c r="HB34" s="4">
        <v>1</v>
      </c>
      <c r="HC34" s="4"/>
      <c r="HD34" s="4"/>
      <c r="HE34" s="4">
        <v>1</v>
      </c>
      <c r="HF34" s="4"/>
      <c r="HG34" s="4"/>
      <c r="HH34" s="4">
        <v>1</v>
      </c>
      <c r="HI34" s="4"/>
      <c r="HJ34" s="4"/>
      <c r="HK34" s="4">
        <v>1</v>
      </c>
      <c r="HL34" s="4"/>
      <c r="HM34" s="4"/>
      <c r="HN34" s="4">
        <v>1</v>
      </c>
      <c r="HO34" s="4"/>
      <c r="HP34" s="4"/>
      <c r="HQ34" s="4">
        <v>1</v>
      </c>
      <c r="HR34" s="4"/>
      <c r="HS34" s="4"/>
      <c r="HT34" s="4">
        <v>1</v>
      </c>
      <c r="HU34" s="4"/>
      <c r="HV34" s="4"/>
      <c r="HW34" s="4">
        <v>1</v>
      </c>
      <c r="HX34" s="4"/>
      <c r="HY34" s="4"/>
      <c r="HZ34" s="4">
        <v>1</v>
      </c>
      <c r="IA34" s="4"/>
      <c r="IB34" s="4"/>
      <c r="IC34" s="4">
        <v>1</v>
      </c>
      <c r="ID34" s="4"/>
      <c r="IE34" s="4"/>
      <c r="IF34" s="4">
        <v>1</v>
      </c>
      <c r="IG34" s="4"/>
      <c r="IH34" s="4"/>
      <c r="II34" s="4">
        <v>1</v>
      </c>
      <c r="IJ34" s="4"/>
      <c r="IK34" s="4"/>
      <c r="IL34" s="4">
        <v>1</v>
      </c>
      <c r="IM34" s="4"/>
      <c r="IN34" s="4"/>
      <c r="IO34" s="4">
        <v>1</v>
      </c>
      <c r="IP34" s="4"/>
      <c r="IQ34" s="4"/>
      <c r="IR34" s="4">
        <v>1</v>
      </c>
      <c r="IS34" s="4"/>
      <c r="IT34" s="4"/>
      <c r="IU34" s="28"/>
      <c r="IV34" s="28"/>
      <c r="IW34" s="28"/>
      <c r="IX34" s="28"/>
      <c r="IY34" s="28"/>
      <c r="IZ34" s="28"/>
      <c r="JA34" s="28"/>
      <c r="JB34" s="28"/>
      <c r="JC34" s="28"/>
      <c r="JD34" s="28"/>
      <c r="JE34" s="28"/>
      <c r="JF34" s="28"/>
      <c r="JG34" s="28"/>
      <c r="JH34" s="28"/>
      <c r="JI34" s="28"/>
      <c r="JJ34" s="28"/>
      <c r="JK34" s="28"/>
      <c r="JL34" s="28"/>
      <c r="JM34" s="28"/>
      <c r="JN34" s="28"/>
      <c r="JO34" s="28"/>
      <c r="JP34" s="28"/>
      <c r="JQ34" s="28"/>
      <c r="JR34" s="28"/>
      <c r="JS34" s="28"/>
      <c r="JT34" s="28"/>
      <c r="JU34" s="28"/>
      <c r="JV34" s="28"/>
      <c r="JW34" s="28"/>
      <c r="JX34" s="28"/>
      <c r="JY34" s="28"/>
      <c r="JZ34" s="28"/>
      <c r="KA34" s="28"/>
      <c r="KB34" s="28"/>
      <c r="KC34" s="28"/>
      <c r="KD34" s="28"/>
      <c r="KE34" s="28"/>
      <c r="KF34" s="28"/>
      <c r="KG34" s="28"/>
    </row>
    <row r="35" spans="1:293" ht="15.75" thickBot="1" x14ac:dyDescent="0.25">
      <c r="A35" s="3">
        <v>22</v>
      </c>
      <c r="B35" s="33" t="s">
        <v>1451</v>
      </c>
      <c r="C35" s="4">
        <v>1</v>
      </c>
      <c r="D35" s="4"/>
      <c r="E35" s="4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>
        <v>1</v>
      </c>
      <c r="S35" s="4"/>
      <c r="T35" s="4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>
        <v>1</v>
      </c>
      <c r="AE35" s="4"/>
      <c r="AF35" s="4"/>
      <c r="AG35" s="4">
        <v>1</v>
      </c>
      <c r="AH35" s="4"/>
      <c r="AI35" s="4"/>
      <c r="AJ35" s="4">
        <v>1</v>
      </c>
      <c r="AK35" s="4"/>
      <c r="AL35" s="4"/>
      <c r="AM35" s="4">
        <v>1</v>
      </c>
      <c r="AN35" s="4"/>
      <c r="AO35" s="4"/>
      <c r="AP35" s="4">
        <v>1</v>
      </c>
      <c r="AQ35" s="4"/>
      <c r="AR35" s="4"/>
      <c r="AS35" s="4">
        <v>1</v>
      </c>
      <c r="AT35" s="4"/>
      <c r="AU35" s="4"/>
      <c r="AV35" s="4">
        <v>1</v>
      </c>
      <c r="AW35" s="4"/>
      <c r="AX35" s="4"/>
      <c r="AY35" s="4">
        <v>1</v>
      </c>
      <c r="AZ35" s="4"/>
      <c r="BA35" s="4"/>
      <c r="BB35" s="4">
        <v>1</v>
      </c>
      <c r="BC35" s="4"/>
      <c r="BD35" s="4"/>
      <c r="BE35" s="4">
        <v>1</v>
      </c>
      <c r="BF35" s="4"/>
      <c r="BG35" s="4"/>
      <c r="BH35" s="4">
        <v>1</v>
      </c>
      <c r="BI35" s="4"/>
      <c r="BJ35" s="4"/>
      <c r="BK35" s="4">
        <v>1</v>
      </c>
      <c r="BL35" s="4"/>
      <c r="BM35" s="4"/>
      <c r="BN35" s="4">
        <v>1</v>
      </c>
      <c r="BO35" s="4"/>
      <c r="BP35" s="4"/>
      <c r="BQ35" s="4">
        <v>1</v>
      </c>
      <c r="BR35" s="4"/>
      <c r="BS35" s="4"/>
      <c r="BT35" s="4">
        <v>1</v>
      </c>
      <c r="BU35" s="4"/>
      <c r="BV35" s="4"/>
      <c r="BW35" s="4">
        <v>1</v>
      </c>
      <c r="BX35" s="4"/>
      <c r="BY35" s="4"/>
      <c r="BZ35" s="4">
        <v>1</v>
      </c>
      <c r="CA35" s="4"/>
      <c r="CB35" s="4"/>
      <c r="CC35" s="4">
        <v>1</v>
      </c>
      <c r="CD35" s="4"/>
      <c r="CE35" s="4"/>
      <c r="CF35" s="4">
        <v>1</v>
      </c>
      <c r="CG35" s="4"/>
      <c r="CH35" s="4"/>
      <c r="CI35" s="4">
        <v>1</v>
      </c>
      <c r="CJ35" s="4"/>
      <c r="CK35" s="4"/>
      <c r="CL35" s="4">
        <v>1</v>
      </c>
      <c r="CM35" s="4"/>
      <c r="CN35" s="4"/>
      <c r="CO35" s="4">
        <v>1</v>
      </c>
      <c r="CP35" s="4"/>
      <c r="CQ35" s="4"/>
      <c r="CR35" s="4">
        <v>1</v>
      </c>
      <c r="CS35" s="4"/>
      <c r="CT35" s="4"/>
      <c r="CU35" s="4">
        <v>1</v>
      </c>
      <c r="CV35" s="4"/>
      <c r="CW35" s="4"/>
      <c r="CX35" s="4">
        <v>1</v>
      </c>
      <c r="CY35" s="4"/>
      <c r="CZ35" s="4"/>
      <c r="DA35" s="4">
        <v>1</v>
      </c>
      <c r="DB35" s="4"/>
      <c r="DC35" s="4"/>
      <c r="DD35" s="4">
        <v>1</v>
      </c>
      <c r="DE35" s="4"/>
      <c r="DF35" s="4"/>
      <c r="DG35" s="4">
        <v>1</v>
      </c>
      <c r="DH35" s="4"/>
      <c r="DI35" s="4"/>
      <c r="DJ35" s="4">
        <v>1</v>
      </c>
      <c r="DK35" s="4"/>
      <c r="DL35" s="4"/>
      <c r="DM35" s="4">
        <v>1</v>
      </c>
      <c r="DN35" s="4"/>
      <c r="DO35" s="4"/>
      <c r="DP35" s="4">
        <v>1</v>
      </c>
      <c r="DQ35" s="4"/>
      <c r="DR35" s="4"/>
      <c r="DS35" s="4">
        <v>1</v>
      </c>
      <c r="DT35" s="4"/>
      <c r="DU35" s="4"/>
      <c r="DV35" s="4">
        <v>1</v>
      </c>
      <c r="DW35" s="4"/>
      <c r="DX35" s="4"/>
      <c r="DY35" s="4">
        <v>1</v>
      </c>
      <c r="DZ35" s="4"/>
      <c r="EA35" s="4"/>
      <c r="EB35" s="4">
        <v>1</v>
      </c>
      <c r="EC35" s="4"/>
      <c r="ED35" s="4"/>
      <c r="EE35" s="4">
        <v>1</v>
      </c>
      <c r="EF35" s="4"/>
      <c r="EG35" s="4"/>
      <c r="EH35" s="4">
        <v>1</v>
      </c>
      <c r="EI35" s="4"/>
      <c r="EJ35" s="4"/>
      <c r="EK35" s="4">
        <v>1</v>
      </c>
      <c r="EL35" s="4"/>
      <c r="EM35" s="4"/>
      <c r="EN35" s="4">
        <v>1</v>
      </c>
      <c r="EO35" s="4"/>
      <c r="EP35" s="4"/>
      <c r="EQ35" s="4">
        <v>1</v>
      </c>
      <c r="ER35" s="4"/>
      <c r="ES35" s="4"/>
      <c r="ET35" s="4">
        <v>1</v>
      </c>
      <c r="EU35" s="4"/>
      <c r="EV35" s="4"/>
      <c r="EW35" s="4">
        <v>1</v>
      </c>
      <c r="EX35" s="4"/>
      <c r="EY35" s="4"/>
      <c r="EZ35" s="4">
        <v>1</v>
      </c>
      <c r="FA35" s="4"/>
      <c r="FB35" s="4"/>
      <c r="FC35" s="4">
        <v>1</v>
      </c>
      <c r="FD35" s="4"/>
      <c r="FE35" s="4"/>
      <c r="FF35" s="4">
        <v>1</v>
      </c>
      <c r="FG35" s="4"/>
      <c r="FH35" s="4"/>
      <c r="FI35" s="4">
        <v>1</v>
      </c>
      <c r="FJ35" s="4"/>
      <c r="FK35" s="4"/>
      <c r="FL35" s="4">
        <v>1</v>
      </c>
      <c r="FM35" s="4"/>
      <c r="FN35" s="4"/>
      <c r="FO35" s="4">
        <v>1</v>
      </c>
      <c r="FP35" s="4"/>
      <c r="FQ35" s="4"/>
      <c r="FR35" s="4">
        <v>1</v>
      </c>
      <c r="FS35" s="4"/>
      <c r="FT35" s="4"/>
      <c r="FU35" s="4">
        <v>1</v>
      </c>
      <c r="FV35" s="4"/>
      <c r="FW35" s="4"/>
      <c r="FX35" s="4">
        <v>1</v>
      </c>
      <c r="FY35" s="4"/>
      <c r="FZ35" s="4"/>
      <c r="GA35" s="4">
        <v>1</v>
      </c>
      <c r="GB35" s="4"/>
      <c r="GC35" s="4"/>
      <c r="GD35" s="4">
        <v>1</v>
      </c>
      <c r="GE35" s="4"/>
      <c r="GF35" s="4"/>
      <c r="GG35" s="4">
        <v>1</v>
      </c>
      <c r="GH35" s="4"/>
      <c r="GI35" s="4"/>
      <c r="GJ35" s="4">
        <v>1</v>
      </c>
      <c r="GK35" s="4"/>
      <c r="GL35" s="4"/>
      <c r="GM35" s="4">
        <v>1</v>
      </c>
      <c r="GN35" s="4"/>
      <c r="GO35" s="4"/>
      <c r="GP35" s="4">
        <v>1</v>
      </c>
      <c r="GQ35" s="4"/>
      <c r="GR35" s="4"/>
      <c r="GS35" s="4">
        <v>1</v>
      </c>
      <c r="GT35" s="4"/>
      <c r="GU35" s="4"/>
      <c r="GV35" s="4">
        <v>1</v>
      </c>
      <c r="GW35" s="4"/>
      <c r="GX35" s="4"/>
      <c r="GY35" s="4">
        <v>1</v>
      </c>
      <c r="GZ35" s="4"/>
      <c r="HA35" s="4"/>
      <c r="HB35" s="4">
        <v>1</v>
      </c>
      <c r="HC35" s="4"/>
      <c r="HD35" s="4"/>
      <c r="HE35" s="4">
        <v>1</v>
      </c>
      <c r="HF35" s="4"/>
      <c r="HG35" s="4"/>
      <c r="HH35" s="4">
        <v>1</v>
      </c>
      <c r="HI35" s="4"/>
      <c r="HJ35" s="4"/>
      <c r="HK35" s="4">
        <v>1</v>
      </c>
      <c r="HL35" s="4"/>
      <c r="HM35" s="4"/>
      <c r="HN35" s="4">
        <v>1</v>
      </c>
      <c r="HO35" s="4"/>
      <c r="HP35" s="4"/>
      <c r="HQ35" s="4">
        <v>1</v>
      </c>
      <c r="HR35" s="4"/>
      <c r="HS35" s="4"/>
      <c r="HT35" s="4">
        <v>1</v>
      </c>
      <c r="HU35" s="4"/>
      <c r="HV35" s="4"/>
      <c r="HW35" s="4">
        <v>1</v>
      </c>
      <c r="HX35" s="4"/>
      <c r="HY35" s="4"/>
      <c r="HZ35" s="4">
        <v>1</v>
      </c>
      <c r="IA35" s="4"/>
      <c r="IB35" s="4"/>
      <c r="IC35" s="4">
        <v>1</v>
      </c>
      <c r="ID35" s="4"/>
      <c r="IE35" s="4"/>
      <c r="IF35" s="4">
        <v>1</v>
      </c>
      <c r="IG35" s="4"/>
      <c r="IH35" s="4"/>
      <c r="II35" s="4">
        <v>1</v>
      </c>
      <c r="IJ35" s="4"/>
      <c r="IK35" s="4"/>
      <c r="IL35" s="4">
        <v>1</v>
      </c>
      <c r="IM35" s="4"/>
      <c r="IN35" s="4"/>
      <c r="IO35" s="4">
        <v>1</v>
      </c>
      <c r="IP35" s="4"/>
      <c r="IQ35" s="4"/>
      <c r="IR35" s="4">
        <v>1</v>
      </c>
      <c r="IS35" s="4"/>
      <c r="IT35" s="4"/>
      <c r="IU35" s="28"/>
      <c r="IV35" s="28"/>
      <c r="IW35" s="28"/>
      <c r="IX35" s="28"/>
      <c r="IY35" s="28"/>
      <c r="IZ35" s="28"/>
      <c r="JA35" s="28"/>
      <c r="JB35" s="28"/>
      <c r="JC35" s="28"/>
      <c r="JD35" s="28"/>
      <c r="JE35" s="28"/>
      <c r="JF35" s="28"/>
      <c r="JG35" s="28"/>
      <c r="JH35" s="28"/>
      <c r="JI35" s="28"/>
      <c r="JJ35" s="28"/>
      <c r="JK35" s="28"/>
      <c r="JL35" s="28"/>
      <c r="JM35" s="28"/>
      <c r="JN35" s="28"/>
      <c r="JO35" s="28"/>
      <c r="JP35" s="28"/>
      <c r="JQ35" s="28"/>
      <c r="JR35" s="28"/>
      <c r="JS35" s="28"/>
      <c r="JT35" s="28"/>
      <c r="JU35" s="28"/>
      <c r="JV35" s="28"/>
      <c r="JW35" s="28"/>
      <c r="JX35" s="28"/>
      <c r="JY35" s="28"/>
      <c r="JZ35" s="28"/>
      <c r="KA35" s="28"/>
      <c r="KB35" s="28"/>
      <c r="KC35" s="28"/>
      <c r="KD35" s="28"/>
      <c r="KE35" s="28"/>
      <c r="KF35" s="28"/>
      <c r="KG35" s="28"/>
    </row>
    <row r="36" spans="1:293" ht="15.75" thickBot="1" x14ac:dyDescent="0.25">
      <c r="A36" s="3">
        <v>23</v>
      </c>
      <c r="B36" s="33" t="s">
        <v>1452</v>
      </c>
      <c r="C36" s="4">
        <v>1</v>
      </c>
      <c r="D36" s="4"/>
      <c r="E36" s="4"/>
      <c r="F36" s="4">
        <v>1</v>
      </c>
      <c r="G36" s="4"/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>
        <v>1</v>
      </c>
      <c r="V36" s="4"/>
      <c r="W36" s="4"/>
      <c r="X36" s="4">
        <v>1</v>
      </c>
      <c r="Y36" s="4"/>
      <c r="Z36" s="4"/>
      <c r="AA36" s="4">
        <v>1</v>
      </c>
      <c r="AB36" s="4"/>
      <c r="AC36" s="4"/>
      <c r="AD36" s="4">
        <v>1</v>
      </c>
      <c r="AE36" s="4"/>
      <c r="AF36" s="4"/>
      <c r="AG36" s="4">
        <v>1</v>
      </c>
      <c r="AH36" s="4"/>
      <c r="AI36" s="4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4">
        <v>1</v>
      </c>
      <c r="AT36" s="4"/>
      <c r="AU36" s="4"/>
      <c r="AV36" s="4">
        <v>1</v>
      </c>
      <c r="AW36" s="4"/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>
        <v>1</v>
      </c>
      <c r="BO36" s="4"/>
      <c r="BP36" s="4"/>
      <c r="BQ36" s="4">
        <v>1</v>
      </c>
      <c r="BR36" s="4"/>
      <c r="BS36" s="4"/>
      <c r="BT36" s="4">
        <v>1</v>
      </c>
      <c r="BU36" s="4"/>
      <c r="BV36" s="4"/>
      <c r="BW36" s="4">
        <v>1</v>
      </c>
      <c r="BX36" s="4"/>
      <c r="BY36" s="4"/>
      <c r="BZ36" s="4">
        <v>1</v>
      </c>
      <c r="CA36" s="4"/>
      <c r="CB36" s="4"/>
      <c r="CC36" s="4">
        <v>1</v>
      </c>
      <c r="CD36" s="4"/>
      <c r="CE36" s="4"/>
      <c r="CF36" s="4">
        <v>1</v>
      </c>
      <c r="CG36" s="4"/>
      <c r="CH36" s="4"/>
      <c r="CI36" s="4">
        <v>1</v>
      </c>
      <c r="CJ36" s="4"/>
      <c r="CK36" s="4"/>
      <c r="CL36" s="4">
        <v>1</v>
      </c>
      <c r="CM36" s="4"/>
      <c r="CN36" s="4"/>
      <c r="CO36" s="4">
        <v>1</v>
      </c>
      <c r="CP36" s="4"/>
      <c r="CQ36" s="4"/>
      <c r="CR36" s="4">
        <v>1</v>
      </c>
      <c r="CS36" s="4"/>
      <c r="CT36" s="4"/>
      <c r="CU36" s="4">
        <v>1</v>
      </c>
      <c r="CV36" s="4"/>
      <c r="CW36" s="4"/>
      <c r="CX36" s="4">
        <v>1</v>
      </c>
      <c r="CY36" s="4"/>
      <c r="CZ36" s="4"/>
      <c r="DA36" s="4">
        <v>1</v>
      </c>
      <c r="DB36" s="4"/>
      <c r="DC36" s="4"/>
      <c r="DD36" s="4"/>
      <c r="DE36" s="4">
        <v>1</v>
      </c>
      <c r="DF36" s="4"/>
      <c r="DG36" s="4"/>
      <c r="DH36" s="4">
        <v>1</v>
      </c>
      <c r="DI36" s="4"/>
      <c r="DJ36" s="4"/>
      <c r="DK36" s="4">
        <v>1</v>
      </c>
      <c r="DL36" s="4"/>
      <c r="DM36" s="4"/>
      <c r="DN36" s="4">
        <v>1</v>
      </c>
      <c r="DO36" s="4"/>
      <c r="DP36" s="4"/>
      <c r="DQ36" s="4">
        <v>1</v>
      </c>
      <c r="DR36" s="4"/>
      <c r="DS36" s="4"/>
      <c r="DT36" s="4">
        <v>1</v>
      </c>
      <c r="DU36" s="4"/>
      <c r="DV36" s="4"/>
      <c r="DW36" s="4">
        <v>1</v>
      </c>
      <c r="DX36" s="4"/>
      <c r="DY36" s="4"/>
      <c r="DZ36" s="4">
        <v>1</v>
      </c>
      <c r="EA36" s="4"/>
      <c r="EB36" s="4"/>
      <c r="EC36" s="4">
        <v>1</v>
      </c>
      <c r="ED36" s="4"/>
      <c r="EE36" s="4"/>
      <c r="EF36" s="4">
        <v>1</v>
      </c>
      <c r="EG36" s="4"/>
      <c r="EH36" s="4"/>
      <c r="EI36" s="4">
        <v>1</v>
      </c>
      <c r="EJ36" s="4"/>
      <c r="EK36" s="4"/>
      <c r="EL36" s="4">
        <v>1</v>
      </c>
      <c r="EM36" s="4"/>
      <c r="EN36" s="4"/>
      <c r="EO36" s="4">
        <v>1</v>
      </c>
      <c r="EP36" s="4"/>
      <c r="EQ36" s="4"/>
      <c r="ER36" s="4">
        <v>1</v>
      </c>
      <c r="ES36" s="4"/>
      <c r="ET36" s="4"/>
      <c r="EU36" s="4">
        <v>1</v>
      </c>
      <c r="EV36" s="4"/>
      <c r="EW36" s="4"/>
      <c r="EX36" s="4">
        <v>1</v>
      </c>
      <c r="EY36" s="4"/>
      <c r="EZ36" s="4"/>
      <c r="FA36" s="4">
        <v>1</v>
      </c>
      <c r="FB36" s="4"/>
      <c r="FC36" s="4"/>
      <c r="FD36" s="4">
        <v>1</v>
      </c>
      <c r="FE36" s="4"/>
      <c r="FF36" s="4"/>
      <c r="FG36" s="4">
        <v>1</v>
      </c>
      <c r="FH36" s="4"/>
      <c r="FI36" s="4"/>
      <c r="FJ36" s="4">
        <v>1</v>
      </c>
      <c r="FK36" s="4"/>
      <c r="FL36" s="4"/>
      <c r="FM36" s="4">
        <v>1</v>
      </c>
      <c r="FN36" s="4"/>
      <c r="FO36" s="4"/>
      <c r="FP36" s="4">
        <v>1</v>
      </c>
      <c r="FQ36" s="4"/>
      <c r="FR36" s="4"/>
      <c r="FS36" s="4">
        <v>1</v>
      </c>
      <c r="FT36" s="4"/>
      <c r="FU36" s="4"/>
      <c r="FV36" s="4">
        <v>1</v>
      </c>
      <c r="FW36" s="4"/>
      <c r="FX36" s="4"/>
      <c r="FY36" s="4">
        <v>1</v>
      </c>
      <c r="FZ36" s="4"/>
      <c r="GA36" s="4"/>
      <c r="GB36" s="4">
        <v>1</v>
      </c>
      <c r="GC36" s="4"/>
      <c r="GD36" s="4"/>
      <c r="GE36" s="4">
        <v>1</v>
      </c>
      <c r="GF36" s="4"/>
      <c r="GG36" s="4"/>
      <c r="GH36" s="4">
        <v>1</v>
      </c>
      <c r="GI36" s="4"/>
      <c r="GJ36" s="4"/>
      <c r="GK36" s="4">
        <v>1</v>
      </c>
      <c r="GL36" s="4"/>
      <c r="GM36" s="4"/>
      <c r="GN36" s="4">
        <v>1</v>
      </c>
      <c r="GO36" s="4"/>
      <c r="GP36" s="4"/>
      <c r="GQ36" s="4">
        <v>1</v>
      </c>
      <c r="GR36" s="4"/>
      <c r="GS36" s="4"/>
      <c r="GT36" s="4">
        <v>1</v>
      </c>
      <c r="GU36" s="4"/>
      <c r="GV36" s="4"/>
      <c r="GW36" s="4">
        <v>1</v>
      </c>
      <c r="GX36" s="4"/>
      <c r="GY36" s="4"/>
      <c r="GZ36" s="4">
        <v>1</v>
      </c>
      <c r="HA36" s="4"/>
      <c r="HB36" s="4"/>
      <c r="HC36" s="4">
        <v>1</v>
      </c>
      <c r="HD36" s="4"/>
      <c r="HE36" s="4"/>
      <c r="HF36" s="4">
        <v>1</v>
      </c>
      <c r="HG36" s="4"/>
      <c r="HH36" s="4"/>
      <c r="HI36" s="4">
        <v>1</v>
      </c>
      <c r="HJ36" s="4"/>
      <c r="HK36" s="4"/>
      <c r="HL36" s="4">
        <v>1</v>
      </c>
      <c r="HM36" s="4"/>
      <c r="HN36" s="4"/>
      <c r="HO36" s="4">
        <v>1</v>
      </c>
      <c r="HP36" s="4"/>
      <c r="HQ36" s="4"/>
      <c r="HR36" s="4">
        <v>1</v>
      </c>
      <c r="HS36" s="4"/>
      <c r="HT36" s="4"/>
      <c r="HU36" s="4">
        <v>1</v>
      </c>
      <c r="HV36" s="4"/>
      <c r="HW36" s="4"/>
      <c r="HX36" s="4">
        <v>1</v>
      </c>
      <c r="HY36" s="4"/>
      <c r="HZ36" s="4"/>
      <c r="IA36" s="4">
        <v>1</v>
      </c>
      <c r="IB36" s="4"/>
      <c r="IC36" s="4"/>
      <c r="ID36" s="4">
        <v>1</v>
      </c>
      <c r="IE36" s="4"/>
      <c r="IF36" s="4"/>
      <c r="IG36" s="4">
        <v>1</v>
      </c>
      <c r="IH36" s="4"/>
      <c r="II36" s="4"/>
      <c r="IJ36" s="4">
        <v>1</v>
      </c>
      <c r="IK36" s="4"/>
      <c r="IL36" s="4"/>
      <c r="IM36" s="4">
        <v>1</v>
      </c>
      <c r="IN36" s="4"/>
      <c r="IO36" s="4"/>
      <c r="IP36" s="4">
        <v>1</v>
      </c>
      <c r="IQ36" s="4"/>
      <c r="IR36" s="4"/>
      <c r="IS36" s="4">
        <v>1</v>
      </c>
      <c r="IT36" s="4"/>
    </row>
    <row r="37" spans="1:293" ht="15.75" thickBot="1" x14ac:dyDescent="0.25">
      <c r="A37" s="3">
        <v>24</v>
      </c>
      <c r="B37" s="33" t="s">
        <v>1453</v>
      </c>
      <c r="C37" s="4">
        <v>1</v>
      </c>
      <c r="D37" s="4"/>
      <c r="E37" s="4"/>
      <c r="F37" s="4">
        <v>1</v>
      </c>
      <c r="G37" s="4"/>
      <c r="H37" s="4"/>
      <c r="I37" s="4">
        <v>1</v>
      </c>
      <c r="J37" s="4"/>
      <c r="K37" s="4"/>
      <c r="L37" s="4">
        <v>1</v>
      </c>
      <c r="M37" s="4"/>
      <c r="N37" s="4"/>
      <c r="O37" s="4">
        <v>1</v>
      </c>
      <c r="P37" s="4"/>
      <c r="Q37" s="4"/>
      <c r="R37" s="4">
        <v>1</v>
      </c>
      <c r="S37" s="4"/>
      <c r="T37" s="4"/>
      <c r="U37" s="4">
        <v>1</v>
      </c>
      <c r="V37" s="4"/>
      <c r="W37" s="4"/>
      <c r="X37" s="4">
        <v>1</v>
      </c>
      <c r="Y37" s="4"/>
      <c r="Z37" s="4"/>
      <c r="AA37" s="4">
        <v>1</v>
      </c>
      <c r="AB37" s="4"/>
      <c r="AC37" s="4"/>
      <c r="AD37" s="4">
        <v>1</v>
      </c>
      <c r="AE37" s="4"/>
      <c r="AF37" s="4"/>
      <c r="AG37" s="4">
        <v>1</v>
      </c>
      <c r="AH37" s="4"/>
      <c r="AI37" s="4"/>
      <c r="AJ37" s="4">
        <v>1</v>
      </c>
      <c r="AK37" s="4"/>
      <c r="AL37" s="4"/>
      <c r="AM37" s="4">
        <v>1</v>
      </c>
      <c r="AN37" s="4"/>
      <c r="AO37" s="4"/>
      <c r="AP37" s="4">
        <v>1</v>
      </c>
      <c r="AQ37" s="4"/>
      <c r="AR37" s="4"/>
      <c r="AS37" s="4">
        <v>1</v>
      </c>
      <c r="AT37" s="4"/>
      <c r="AU37" s="4"/>
      <c r="AV37" s="4">
        <v>1</v>
      </c>
      <c r="AW37" s="4"/>
      <c r="AX37" s="4"/>
      <c r="AY37" s="4">
        <v>1</v>
      </c>
      <c r="AZ37" s="4"/>
      <c r="BA37" s="4"/>
      <c r="BB37" s="4">
        <v>1</v>
      </c>
      <c r="BC37" s="4"/>
      <c r="BD37" s="4"/>
      <c r="BE37" s="4">
        <v>1</v>
      </c>
      <c r="BF37" s="4"/>
      <c r="BG37" s="4"/>
      <c r="BH37" s="4">
        <v>1</v>
      </c>
      <c r="BI37" s="4"/>
      <c r="BJ37" s="4"/>
      <c r="BK37" s="4">
        <v>1</v>
      </c>
      <c r="BL37" s="4"/>
      <c r="BM37" s="4"/>
      <c r="BN37" s="4">
        <v>1</v>
      </c>
      <c r="BO37" s="4"/>
      <c r="BP37" s="4"/>
      <c r="BQ37" s="4">
        <v>1</v>
      </c>
      <c r="BR37" s="4"/>
      <c r="BS37" s="4"/>
      <c r="BT37" s="4">
        <v>1</v>
      </c>
      <c r="BU37" s="4"/>
      <c r="BV37" s="4"/>
      <c r="BW37" s="4">
        <v>1</v>
      </c>
      <c r="BX37" s="4"/>
      <c r="BY37" s="4"/>
      <c r="BZ37" s="4">
        <v>1</v>
      </c>
      <c r="CA37" s="4"/>
      <c r="CB37" s="4"/>
      <c r="CC37" s="4">
        <v>1</v>
      </c>
      <c r="CD37" s="4"/>
      <c r="CE37" s="4"/>
      <c r="CF37" s="4">
        <v>1</v>
      </c>
      <c r="CG37" s="4"/>
      <c r="CH37" s="4"/>
      <c r="CI37" s="4">
        <v>1</v>
      </c>
      <c r="CJ37" s="4"/>
      <c r="CK37" s="4"/>
      <c r="CL37" s="4">
        <v>1</v>
      </c>
      <c r="CM37" s="4"/>
      <c r="CN37" s="4"/>
      <c r="CO37" s="4">
        <v>1</v>
      </c>
      <c r="CP37" s="4"/>
      <c r="CQ37" s="4"/>
      <c r="CR37" s="4">
        <v>1</v>
      </c>
      <c r="CS37" s="4"/>
      <c r="CT37" s="4"/>
      <c r="CU37" s="4">
        <v>1</v>
      </c>
      <c r="CV37" s="4"/>
      <c r="CW37" s="4"/>
      <c r="CX37" s="4">
        <v>1</v>
      </c>
      <c r="CY37" s="4"/>
      <c r="CZ37" s="4"/>
      <c r="DA37" s="4">
        <v>1</v>
      </c>
      <c r="DB37" s="4"/>
      <c r="DC37" s="4"/>
      <c r="DD37" s="4">
        <v>1</v>
      </c>
      <c r="DE37" s="4"/>
      <c r="DF37" s="4"/>
      <c r="DG37" s="4">
        <v>1</v>
      </c>
      <c r="DH37" s="4"/>
      <c r="DI37" s="4"/>
      <c r="DJ37" s="4">
        <v>1</v>
      </c>
      <c r="DK37" s="4"/>
      <c r="DL37" s="4"/>
      <c r="DM37" s="4">
        <v>1</v>
      </c>
      <c r="DN37" s="4"/>
      <c r="DO37" s="4"/>
      <c r="DP37" s="4">
        <v>1</v>
      </c>
      <c r="DQ37" s="4"/>
      <c r="DR37" s="4"/>
      <c r="DS37" s="4">
        <v>1</v>
      </c>
      <c r="DT37" s="4"/>
      <c r="DU37" s="4"/>
      <c r="DV37" s="4">
        <v>1</v>
      </c>
      <c r="DW37" s="4"/>
      <c r="DX37" s="4"/>
      <c r="DY37" s="4">
        <v>1</v>
      </c>
      <c r="DZ37" s="4"/>
      <c r="EA37" s="4"/>
      <c r="EB37" s="4">
        <v>1</v>
      </c>
      <c r="EC37" s="4"/>
      <c r="ED37" s="4"/>
      <c r="EE37" s="4">
        <v>1</v>
      </c>
      <c r="EF37" s="4"/>
      <c r="EG37" s="4"/>
      <c r="EH37" s="4">
        <v>1</v>
      </c>
      <c r="EI37" s="4"/>
      <c r="EJ37" s="4"/>
      <c r="EK37" s="4">
        <v>1</v>
      </c>
      <c r="EL37" s="4"/>
      <c r="EM37" s="4"/>
      <c r="EN37" s="4">
        <v>1</v>
      </c>
      <c r="EO37" s="4"/>
      <c r="EP37" s="4"/>
      <c r="EQ37" s="4">
        <v>1</v>
      </c>
      <c r="ER37" s="4"/>
      <c r="ES37" s="4"/>
      <c r="ET37" s="4">
        <v>1</v>
      </c>
      <c r="EU37" s="4"/>
      <c r="EV37" s="4"/>
      <c r="EW37" s="4">
        <v>1</v>
      </c>
      <c r="EX37" s="4"/>
      <c r="EY37" s="4"/>
      <c r="EZ37" s="4">
        <v>1</v>
      </c>
      <c r="FA37" s="4"/>
      <c r="FB37" s="4"/>
      <c r="FC37" s="4">
        <v>1</v>
      </c>
      <c r="FD37" s="4"/>
      <c r="FE37" s="4"/>
      <c r="FF37" s="4">
        <v>1</v>
      </c>
      <c r="FG37" s="4"/>
      <c r="FH37" s="4"/>
      <c r="FI37" s="4">
        <v>1</v>
      </c>
      <c r="FJ37" s="4"/>
      <c r="FK37" s="4"/>
      <c r="FL37" s="4">
        <v>1</v>
      </c>
      <c r="FM37" s="4"/>
      <c r="FN37" s="4"/>
      <c r="FO37" s="4">
        <v>1</v>
      </c>
      <c r="FP37" s="4"/>
      <c r="FQ37" s="4"/>
      <c r="FR37" s="4">
        <v>1</v>
      </c>
      <c r="FS37" s="4"/>
      <c r="FT37" s="4"/>
      <c r="FU37" s="4">
        <v>1</v>
      </c>
      <c r="FV37" s="4"/>
      <c r="FW37" s="4"/>
      <c r="FX37" s="4">
        <v>1</v>
      </c>
      <c r="FY37" s="4"/>
      <c r="FZ37" s="4"/>
      <c r="GA37" s="4">
        <v>1</v>
      </c>
      <c r="GB37" s="4"/>
      <c r="GC37" s="4"/>
      <c r="GD37" s="4">
        <v>1</v>
      </c>
      <c r="GE37" s="4"/>
      <c r="GF37" s="4"/>
      <c r="GG37" s="4">
        <v>1</v>
      </c>
      <c r="GH37" s="4"/>
      <c r="GI37" s="4"/>
      <c r="GJ37" s="4">
        <v>1</v>
      </c>
      <c r="GK37" s="4"/>
      <c r="GL37" s="4"/>
      <c r="GM37" s="4">
        <v>1</v>
      </c>
      <c r="GN37" s="4"/>
      <c r="GO37" s="4"/>
      <c r="GP37" s="4">
        <v>1</v>
      </c>
      <c r="GQ37" s="4"/>
      <c r="GR37" s="4"/>
      <c r="GS37" s="4">
        <v>1</v>
      </c>
      <c r="GT37" s="4"/>
      <c r="GU37" s="4"/>
      <c r="GV37" s="4">
        <v>1</v>
      </c>
      <c r="GW37" s="4"/>
      <c r="GX37" s="4"/>
      <c r="GY37" s="4">
        <v>1</v>
      </c>
      <c r="GZ37" s="4"/>
      <c r="HA37" s="4"/>
      <c r="HB37" s="4">
        <v>1</v>
      </c>
      <c r="HC37" s="4"/>
      <c r="HD37" s="4"/>
      <c r="HE37" s="4">
        <v>1</v>
      </c>
      <c r="HF37" s="4"/>
      <c r="HG37" s="4"/>
      <c r="HH37" s="4">
        <v>1</v>
      </c>
      <c r="HI37" s="4"/>
      <c r="HJ37" s="4"/>
      <c r="HK37" s="4">
        <v>1</v>
      </c>
      <c r="HL37" s="4"/>
      <c r="HM37" s="4"/>
      <c r="HN37" s="4">
        <v>1</v>
      </c>
      <c r="HO37" s="4"/>
      <c r="HP37" s="4"/>
      <c r="HQ37" s="4">
        <v>1</v>
      </c>
      <c r="HR37" s="4"/>
      <c r="HS37" s="4"/>
      <c r="HT37" s="4">
        <v>1</v>
      </c>
      <c r="HU37" s="4"/>
      <c r="HV37" s="4"/>
      <c r="HW37" s="4">
        <v>1</v>
      </c>
      <c r="HX37" s="4"/>
      <c r="HY37" s="4"/>
      <c r="HZ37" s="4">
        <v>1</v>
      </c>
      <c r="IA37" s="4"/>
      <c r="IB37" s="4"/>
      <c r="IC37" s="4">
        <v>1</v>
      </c>
      <c r="ID37" s="4"/>
      <c r="IE37" s="4"/>
      <c r="IF37" s="4">
        <v>1</v>
      </c>
      <c r="IG37" s="4"/>
      <c r="IH37" s="4"/>
      <c r="II37" s="4">
        <v>1</v>
      </c>
      <c r="IJ37" s="4"/>
      <c r="IK37" s="4"/>
      <c r="IL37" s="4">
        <v>1</v>
      </c>
      <c r="IM37" s="4"/>
      <c r="IN37" s="4"/>
      <c r="IO37" s="4">
        <v>1</v>
      </c>
      <c r="IP37" s="4"/>
      <c r="IQ37" s="4"/>
      <c r="IR37" s="4">
        <v>1</v>
      </c>
      <c r="IS37" s="4"/>
      <c r="IT37" s="4"/>
    </row>
    <row r="38" spans="1:293" ht="15.75" thickBot="1" x14ac:dyDescent="0.25">
      <c r="A38" s="3">
        <v>25</v>
      </c>
      <c r="B38" s="33" t="s">
        <v>1454</v>
      </c>
      <c r="C38" s="4">
        <v>1</v>
      </c>
      <c r="D38" s="4"/>
      <c r="E38" s="4"/>
      <c r="F38" s="4">
        <v>1</v>
      </c>
      <c r="G38" s="4"/>
      <c r="H38" s="4"/>
      <c r="I38" s="4">
        <v>1</v>
      </c>
      <c r="J38" s="4"/>
      <c r="K38" s="4"/>
      <c r="L38" s="4">
        <v>1</v>
      </c>
      <c r="M38" s="4"/>
      <c r="N38" s="4"/>
      <c r="O38" s="4">
        <v>1</v>
      </c>
      <c r="P38" s="4"/>
      <c r="Q38" s="4"/>
      <c r="R38" s="4">
        <v>1</v>
      </c>
      <c r="S38" s="4"/>
      <c r="T38" s="4"/>
      <c r="U38" s="4">
        <v>1</v>
      </c>
      <c r="V38" s="4"/>
      <c r="W38" s="4"/>
      <c r="X38" s="4">
        <v>1</v>
      </c>
      <c r="Y38" s="4"/>
      <c r="Z38" s="4"/>
      <c r="AA38" s="4">
        <v>1</v>
      </c>
      <c r="AB38" s="4"/>
      <c r="AC38" s="4"/>
      <c r="AD38" s="4">
        <v>1</v>
      </c>
      <c r="AE38" s="4"/>
      <c r="AF38" s="4"/>
      <c r="AG38" s="4">
        <v>1</v>
      </c>
      <c r="AH38" s="4"/>
      <c r="AI38" s="4"/>
      <c r="AJ38" s="4">
        <v>1</v>
      </c>
      <c r="AK38" s="4"/>
      <c r="AL38" s="4"/>
      <c r="AM38" s="4">
        <v>1</v>
      </c>
      <c r="AN38" s="4"/>
      <c r="AO38" s="4"/>
      <c r="AP38" s="4">
        <v>1</v>
      </c>
      <c r="AQ38" s="4"/>
      <c r="AR38" s="4"/>
      <c r="AS38" s="4">
        <v>1</v>
      </c>
      <c r="AT38" s="4"/>
      <c r="AU38" s="4"/>
      <c r="AV38" s="4">
        <v>1</v>
      </c>
      <c r="AW38" s="4"/>
      <c r="AX38" s="4"/>
      <c r="AY38" s="4">
        <v>1</v>
      </c>
      <c r="AZ38" s="4"/>
      <c r="BA38" s="4"/>
      <c r="BB38" s="4">
        <v>1</v>
      </c>
      <c r="BC38" s="4"/>
      <c r="BD38" s="4"/>
      <c r="BE38" s="4">
        <v>1</v>
      </c>
      <c r="BF38" s="4"/>
      <c r="BG38" s="4"/>
      <c r="BH38" s="4">
        <v>1</v>
      </c>
      <c r="BI38" s="4"/>
      <c r="BJ38" s="4"/>
      <c r="BK38" s="4">
        <v>1</v>
      </c>
      <c r="BL38" s="4"/>
      <c r="BM38" s="4"/>
      <c r="BN38" s="4">
        <v>1</v>
      </c>
      <c r="BO38" s="4"/>
      <c r="BP38" s="4"/>
      <c r="BQ38" s="4">
        <v>1</v>
      </c>
      <c r="BR38" s="4"/>
      <c r="BS38" s="4"/>
      <c r="BT38" s="4">
        <v>1</v>
      </c>
      <c r="BU38" s="4"/>
      <c r="BV38" s="4"/>
      <c r="BW38" s="4">
        <v>1</v>
      </c>
      <c r="BX38" s="4"/>
      <c r="BY38" s="4"/>
      <c r="BZ38" s="4">
        <v>1</v>
      </c>
      <c r="CA38" s="4"/>
      <c r="CB38" s="4"/>
      <c r="CC38" s="4">
        <v>1</v>
      </c>
      <c r="CD38" s="4"/>
      <c r="CE38" s="4"/>
      <c r="CF38" s="4">
        <v>1</v>
      </c>
      <c r="CG38" s="4"/>
      <c r="CH38" s="4"/>
      <c r="CI38" s="4">
        <v>1</v>
      </c>
      <c r="CJ38" s="4"/>
      <c r="CK38" s="4"/>
      <c r="CL38" s="4">
        <v>1</v>
      </c>
      <c r="CM38" s="4"/>
      <c r="CN38" s="4"/>
      <c r="CO38" s="4">
        <v>1</v>
      </c>
      <c r="CP38" s="4"/>
      <c r="CQ38" s="4"/>
      <c r="CR38" s="4">
        <v>1</v>
      </c>
      <c r="CS38" s="4"/>
      <c r="CT38" s="4"/>
      <c r="CU38" s="4">
        <v>1</v>
      </c>
      <c r="CV38" s="4"/>
      <c r="CW38" s="4"/>
      <c r="CX38" s="4">
        <v>1</v>
      </c>
      <c r="CY38" s="4"/>
      <c r="CZ38" s="4"/>
      <c r="DA38" s="4">
        <v>1</v>
      </c>
      <c r="DB38" s="4"/>
      <c r="DC38" s="4"/>
      <c r="DD38" s="4">
        <v>1</v>
      </c>
      <c r="DE38" s="4"/>
      <c r="DF38" s="4"/>
      <c r="DG38" s="4">
        <v>1</v>
      </c>
      <c r="DH38" s="4"/>
      <c r="DI38" s="4"/>
      <c r="DJ38" s="4">
        <v>1</v>
      </c>
      <c r="DK38" s="4"/>
      <c r="DL38" s="4"/>
      <c r="DM38" s="4">
        <v>1</v>
      </c>
      <c r="DN38" s="4"/>
      <c r="DO38" s="4"/>
      <c r="DP38" s="4">
        <v>1</v>
      </c>
      <c r="DQ38" s="4"/>
      <c r="DR38" s="4"/>
      <c r="DS38" s="4">
        <v>1</v>
      </c>
      <c r="DT38" s="4"/>
      <c r="DU38" s="4"/>
      <c r="DV38" s="4">
        <v>1</v>
      </c>
      <c r="DW38" s="4"/>
      <c r="DX38" s="4"/>
      <c r="DY38" s="4">
        <v>1</v>
      </c>
      <c r="DZ38" s="4"/>
      <c r="EA38" s="4"/>
      <c r="EB38" s="4">
        <v>1</v>
      </c>
      <c r="EC38" s="4"/>
      <c r="ED38" s="4"/>
      <c r="EE38" s="4">
        <v>1</v>
      </c>
      <c r="EF38" s="4"/>
      <c r="EG38" s="4"/>
      <c r="EH38" s="4">
        <v>1</v>
      </c>
      <c r="EI38" s="4"/>
      <c r="EJ38" s="4"/>
      <c r="EK38" s="4">
        <v>1</v>
      </c>
      <c r="EL38" s="4"/>
      <c r="EM38" s="4"/>
      <c r="EN38" s="4">
        <v>1</v>
      </c>
      <c r="EO38" s="4"/>
      <c r="EP38" s="4"/>
      <c r="EQ38" s="4">
        <v>1</v>
      </c>
      <c r="ER38" s="4"/>
      <c r="ES38" s="4"/>
      <c r="ET38" s="4">
        <v>1</v>
      </c>
      <c r="EU38" s="4"/>
      <c r="EV38" s="4"/>
      <c r="EW38" s="4">
        <v>1</v>
      </c>
      <c r="EX38" s="4"/>
      <c r="EY38" s="4"/>
      <c r="EZ38" s="4">
        <v>1</v>
      </c>
      <c r="FA38" s="4"/>
      <c r="FB38" s="4"/>
      <c r="FC38" s="4">
        <v>1</v>
      </c>
      <c r="FD38" s="4"/>
      <c r="FE38" s="4"/>
      <c r="FF38" s="4">
        <v>1</v>
      </c>
      <c r="FG38" s="4"/>
      <c r="FH38" s="4"/>
      <c r="FI38" s="4">
        <v>1</v>
      </c>
      <c r="FJ38" s="4"/>
      <c r="FK38" s="4"/>
      <c r="FL38" s="4">
        <v>1</v>
      </c>
      <c r="FM38" s="4"/>
      <c r="FN38" s="4"/>
      <c r="FO38" s="4">
        <v>1</v>
      </c>
      <c r="FP38" s="4"/>
      <c r="FQ38" s="4"/>
      <c r="FR38" s="4">
        <v>1</v>
      </c>
      <c r="FS38" s="4"/>
      <c r="FT38" s="4"/>
      <c r="FU38" s="4">
        <v>1</v>
      </c>
      <c r="FV38" s="4"/>
      <c r="FW38" s="4"/>
      <c r="FX38" s="4">
        <v>1</v>
      </c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>
        <v>1</v>
      </c>
      <c r="GH38" s="4"/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  <c r="GS38" s="4">
        <v>1</v>
      </c>
      <c r="GT38" s="4"/>
      <c r="GU38" s="4"/>
      <c r="GV38" s="4">
        <v>1</v>
      </c>
      <c r="GW38" s="4"/>
      <c r="GX38" s="4"/>
      <c r="GY38" s="4">
        <v>1</v>
      </c>
      <c r="GZ38" s="4"/>
      <c r="HA38" s="4"/>
      <c r="HB38" s="4">
        <v>1</v>
      </c>
      <c r="HC38" s="4"/>
      <c r="HD38" s="4"/>
      <c r="HE38" s="4">
        <v>1</v>
      </c>
      <c r="HF38" s="4"/>
      <c r="HG38" s="4"/>
      <c r="HH38" s="4">
        <v>1</v>
      </c>
      <c r="HI38" s="4"/>
      <c r="HJ38" s="4"/>
      <c r="HK38" s="4">
        <v>1</v>
      </c>
      <c r="HL38" s="4"/>
      <c r="HM38" s="4"/>
      <c r="HN38" s="4">
        <v>1</v>
      </c>
      <c r="HO38" s="4"/>
      <c r="HP38" s="4"/>
      <c r="HQ38" s="4">
        <v>1</v>
      </c>
      <c r="HR38" s="4"/>
      <c r="HS38" s="4"/>
      <c r="HT38" s="4">
        <v>1</v>
      </c>
      <c r="HU38" s="4"/>
      <c r="HV38" s="4"/>
      <c r="HW38" s="4">
        <v>1</v>
      </c>
      <c r="HX38" s="4"/>
      <c r="HY38" s="4"/>
      <c r="HZ38" s="4">
        <v>1</v>
      </c>
      <c r="IA38" s="4"/>
      <c r="IB38" s="4"/>
      <c r="IC38" s="4">
        <v>1</v>
      </c>
      <c r="ID38" s="4"/>
      <c r="IE38" s="4"/>
      <c r="IF38" s="4">
        <v>1</v>
      </c>
      <c r="IG38" s="4"/>
      <c r="IH38" s="4"/>
      <c r="II38" s="4">
        <v>1</v>
      </c>
      <c r="IJ38" s="4"/>
      <c r="IK38" s="4"/>
      <c r="IL38" s="4">
        <v>1</v>
      </c>
      <c r="IM38" s="4"/>
      <c r="IN38" s="4"/>
      <c r="IO38" s="4">
        <v>1</v>
      </c>
      <c r="IP38" s="4"/>
      <c r="IQ38" s="4"/>
      <c r="IR38" s="4">
        <v>1</v>
      </c>
      <c r="IS38" s="4"/>
      <c r="IT38" s="4"/>
    </row>
    <row r="39" spans="1:293" x14ac:dyDescent="0.2">
      <c r="A39" s="41" t="s">
        <v>278</v>
      </c>
      <c r="B39" s="42"/>
      <c r="C39" s="3">
        <f t="shared" ref="C39:W39" si="0">SUM(C14:C38)</f>
        <v>21</v>
      </c>
      <c r="D39" s="3">
        <f t="shared" si="0"/>
        <v>4</v>
      </c>
      <c r="E39" s="3">
        <f t="shared" si="0"/>
        <v>0</v>
      </c>
      <c r="F39" s="3">
        <f t="shared" si="0"/>
        <v>21</v>
      </c>
      <c r="G39" s="3">
        <f t="shared" si="0"/>
        <v>4</v>
      </c>
      <c r="H39" s="3">
        <f t="shared" si="0"/>
        <v>0</v>
      </c>
      <c r="I39" s="3">
        <f t="shared" si="0"/>
        <v>21</v>
      </c>
      <c r="J39" s="3">
        <f t="shared" si="0"/>
        <v>4</v>
      </c>
      <c r="K39" s="3">
        <f t="shared" si="0"/>
        <v>0</v>
      </c>
      <c r="L39" s="3">
        <f t="shared" si="0"/>
        <v>21</v>
      </c>
      <c r="M39" s="3">
        <f t="shared" si="0"/>
        <v>4</v>
      </c>
      <c r="N39" s="3">
        <f t="shared" si="0"/>
        <v>0</v>
      </c>
      <c r="O39" s="3">
        <f t="shared" si="0"/>
        <v>21</v>
      </c>
      <c r="P39" s="3">
        <f t="shared" si="0"/>
        <v>4</v>
      </c>
      <c r="Q39" s="3">
        <f t="shared" si="0"/>
        <v>0</v>
      </c>
      <c r="R39" s="3">
        <f t="shared" si="0"/>
        <v>21</v>
      </c>
      <c r="S39" s="3">
        <f t="shared" si="0"/>
        <v>4</v>
      </c>
      <c r="T39" s="3">
        <f t="shared" si="0"/>
        <v>0</v>
      </c>
      <c r="U39" s="3">
        <f t="shared" si="0"/>
        <v>21</v>
      </c>
      <c r="V39" s="3">
        <f t="shared" si="0"/>
        <v>4</v>
      </c>
      <c r="W39" s="3">
        <f t="shared" si="0"/>
        <v>0</v>
      </c>
      <c r="X39" s="3">
        <f t="shared" ref="X39:BJ39" si="1">SUM(X14:X38)</f>
        <v>20</v>
      </c>
      <c r="Y39" s="3">
        <f t="shared" si="1"/>
        <v>5</v>
      </c>
      <c r="Z39" s="3">
        <f t="shared" si="1"/>
        <v>0</v>
      </c>
      <c r="AA39" s="3">
        <f t="shared" si="1"/>
        <v>20</v>
      </c>
      <c r="AB39" s="3">
        <f t="shared" si="1"/>
        <v>5</v>
      </c>
      <c r="AC39" s="3">
        <f t="shared" si="1"/>
        <v>0</v>
      </c>
      <c r="AD39" s="3">
        <f t="shared" si="1"/>
        <v>20</v>
      </c>
      <c r="AE39" s="3">
        <f t="shared" si="1"/>
        <v>5</v>
      </c>
      <c r="AF39" s="3">
        <f t="shared" si="1"/>
        <v>0</v>
      </c>
      <c r="AG39" s="3">
        <f t="shared" si="1"/>
        <v>20</v>
      </c>
      <c r="AH39" s="3">
        <f t="shared" si="1"/>
        <v>5</v>
      </c>
      <c r="AI39" s="3">
        <f t="shared" si="1"/>
        <v>0</v>
      </c>
      <c r="AJ39" s="3">
        <f t="shared" si="1"/>
        <v>20</v>
      </c>
      <c r="AK39" s="3">
        <f t="shared" si="1"/>
        <v>5</v>
      </c>
      <c r="AL39" s="3">
        <f t="shared" si="1"/>
        <v>0</v>
      </c>
      <c r="AM39" s="3">
        <f t="shared" si="1"/>
        <v>20</v>
      </c>
      <c r="AN39" s="3">
        <f t="shared" si="1"/>
        <v>5</v>
      </c>
      <c r="AO39" s="3">
        <f t="shared" si="1"/>
        <v>0</v>
      </c>
      <c r="AP39" s="3">
        <f t="shared" si="1"/>
        <v>20</v>
      </c>
      <c r="AQ39" s="3">
        <f t="shared" si="1"/>
        <v>5</v>
      </c>
      <c r="AR39" s="3">
        <f t="shared" si="1"/>
        <v>0</v>
      </c>
      <c r="AS39" s="3">
        <f t="shared" si="1"/>
        <v>20</v>
      </c>
      <c r="AT39" s="3">
        <f t="shared" si="1"/>
        <v>5</v>
      </c>
      <c r="AU39" s="3">
        <f t="shared" si="1"/>
        <v>0</v>
      </c>
      <c r="AV39" s="3">
        <f t="shared" si="1"/>
        <v>20</v>
      </c>
      <c r="AW39" s="3">
        <f t="shared" si="1"/>
        <v>5</v>
      </c>
      <c r="AX39" s="3">
        <f t="shared" si="1"/>
        <v>0</v>
      </c>
      <c r="AY39" s="3">
        <f t="shared" si="1"/>
        <v>20</v>
      </c>
      <c r="AZ39" s="3">
        <f t="shared" si="1"/>
        <v>5</v>
      </c>
      <c r="BA39" s="3">
        <f t="shared" si="1"/>
        <v>0</v>
      </c>
      <c r="BB39" s="3">
        <f t="shared" si="1"/>
        <v>20</v>
      </c>
      <c r="BC39" s="3">
        <f t="shared" si="1"/>
        <v>5</v>
      </c>
      <c r="BD39" s="3">
        <f t="shared" si="1"/>
        <v>0</v>
      </c>
      <c r="BE39" s="3">
        <f t="shared" si="1"/>
        <v>20</v>
      </c>
      <c r="BF39" s="3">
        <f t="shared" si="1"/>
        <v>5</v>
      </c>
      <c r="BG39" s="3">
        <f t="shared" si="1"/>
        <v>0</v>
      </c>
      <c r="BH39" s="3">
        <f t="shared" si="1"/>
        <v>20</v>
      </c>
      <c r="BI39" s="3">
        <f t="shared" si="1"/>
        <v>5</v>
      </c>
      <c r="BJ39" s="3">
        <f t="shared" si="1"/>
        <v>0</v>
      </c>
      <c r="BK39" s="3">
        <f t="shared" ref="BK39:DC39" si="2">SUM(BK14:BK38)</f>
        <v>20</v>
      </c>
      <c r="BL39" s="3">
        <f t="shared" si="2"/>
        <v>5</v>
      </c>
      <c r="BM39" s="3">
        <f t="shared" si="2"/>
        <v>0</v>
      </c>
      <c r="BN39" s="3">
        <f t="shared" si="2"/>
        <v>20</v>
      </c>
      <c r="BO39" s="3">
        <f t="shared" si="2"/>
        <v>5</v>
      </c>
      <c r="BP39" s="3">
        <f t="shared" si="2"/>
        <v>0</v>
      </c>
      <c r="BQ39" s="3">
        <f t="shared" si="2"/>
        <v>20</v>
      </c>
      <c r="BR39" s="3">
        <f t="shared" si="2"/>
        <v>5</v>
      </c>
      <c r="BS39" s="3">
        <f t="shared" si="2"/>
        <v>0</v>
      </c>
      <c r="BT39" s="3">
        <f t="shared" si="2"/>
        <v>20</v>
      </c>
      <c r="BU39" s="3">
        <f t="shared" si="2"/>
        <v>5</v>
      </c>
      <c r="BV39" s="3">
        <f t="shared" si="2"/>
        <v>0</v>
      </c>
      <c r="BW39" s="3">
        <f t="shared" si="2"/>
        <v>20</v>
      </c>
      <c r="BX39" s="3">
        <f t="shared" si="2"/>
        <v>5</v>
      </c>
      <c r="BY39" s="3">
        <f t="shared" si="2"/>
        <v>0</v>
      </c>
      <c r="BZ39" s="3">
        <f t="shared" si="2"/>
        <v>20</v>
      </c>
      <c r="CA39" s="3">
        <f t="shared" si="2"/>
        <v>5</v>
      </c>
      <c r="CB39" s="3">
        <f t="shared" si="2"/>
        <v>0</v>
      </c>
      <c r="CC39" s="3">
        <f t="shared" si="2"/>
        <v>20</v>
      </c>
      <c r="CD39" s="3">
        <f t="shared" si="2"/>
        <v>5</v>
      </c>
      <c r="CE39" s="3">
        <f t="shared" si="2"/>
        <v>0</v>
      </c>
      <c r="CF39" s="3">
        <f t="shared" si="2"/>
        <v>20</v>
      </c>
      <c r="CG39" s="3">
        <f t="shared" si="2"/>
        <v>5</v>
      </c>
      <c r="CH39" s="3">
        <f t="shared" si="2"/>
        <v>0</v>
      </c>
      <c r="CI39" s="3">
        <f t="shared" si="2"/>
        <v>20</v>
      </c>
      <c r="CJ39" s="3">
        <f t="shared" si="2"/>
        <v>5</v>
      </c>
      <c r="CK39" s="3">
        <f t="shared" si="2"/>
        <v>0</v>
      </c>
      <c r="CL39" s="3">
        <f t="shared" si="2"/>
        <v>20</v>
      </c>
      <c r="CM39" s="3">
        <f t="shared" si="2"/>
        <v>5</v>
      </c>
      <c r="CN39" s="3">
        <f t="shared" si="2"/>
        <v>0</v>
      </c>
      <c r="CO39" s="3">
        <f t="shared" si="2"/>
        <v>20</v>
      </c>
      <c r="CP39" s="3">
        <f t="shared" si="2"/>
        <v>5</v>
      </c>
      <c r="CQ39" s="3">
        <f t="shared" si="2"/>
        <v>0</v>
      </c>
      <c r="CR39" s="3">
        <f t="shared" si="2"/>
        <v>20</v>
      </c>
      <c r="CS39" s="3">
        <f t="shared" si="2"/>
        <v>5</v>
      </c>
      <c r="CT39" s="3">
        <f t="shared" si="2"/>
        <v>0</v>
      </c>
      <c r="CU39" s="3">
        <f t="shared" si="2"/>
        <v>20</v>
      </c>
      <c r="CV39" s="3">
        <f t="shared" si="2"/>
        <v>5</v>
      </c>
      <c r="CW39" s="3">
        <f t="shared" si="2"/>
        <v>0</v>
      </c>
      <c r="CX39" s="3">
        <f t="shared" si="2"/>
        <v>20</v>
      </c>
      <c r="CY39" s="3">
        <f t="shared" si="2"/>
        <v>5</v>
      </c>
      <c r="CZ39" s="3">
        <f t="shared" si="2"/>
        <v>0</v>
      </c>
      <c r="DA39" s="3">
        <f t="shared" si="2"/>
        <v>20</v>
      </c>
      <c r="DB39" s="3">
        <f t="shared" si="2"/>
        <v>5</v>
      </c>
      <c r="DC39" s="3">
        <f t="shared" si="2"/>
        <v>0</v>
      </c>
      <c r="DD39" s="3">
        <f t="shared" ref="DD39:DR39" si="3">SUM(DD14:DD38)</f>
        <v>19</v>
      </c>
      <c r="DE39" s="3">
        <f t="shared" si="3"/>
        <v>6</v>
      </c>
      <c r="DF39" s="3">
        <f t="shared" si="3"/>
        <v>0</v>
      </c>
      <c r="DG39" s="3">
        <f t="shared" si="3"/>
        <v>19</v>
      </c>
      <c r="DH39" s="3">
        <f t="shared" si="3"/>
        <v>6</v>
      </c>
      <c r="DI39" s="3">
        <f t="shared" si="3"/>
        <v>0</v>
      </c>
      <c r="DJ39" s="3">
        <f t="shared" si="3"/>
        <v>19</v>
      </c>
      <c r="DK39" s="3">
        <f t="shared" si="3"/>
        <v>6</v>
      </c>
      <c r="DL39" s="3">
        <f t="shared" si="3"/>
        <v>0</v>
      </c>
      <c r="DM39" s="3">
        <f t="shared" si="3"/>
        <v>19</v>
      </c>
      <c r="DN39" s="3">
        <f t="shared" si="3"/>
        <v>6</v>
      </c>
      <c r="DO39" s="3">
        <f t="shared" si="3"/>
        <v>0</v>
      </c>
      <c r="DP39" s="3">
        <f t="shared" si="3"/>
        <v>19</v>
      </c>
      <c r="DQ39" s="3">
        <f t="shared" si="3"/>
        <v>6</v>
      </c>
      <c r="DR39" s="3">
        <f t="shared" si="3"/>
        <v>0</v>
      </c>
      <c r="DS39" s="3">
        <f t="shared" ref="DS39:FF39" si="4">SUM(DS14:DS38)</f>
        <v>19</v>
      </c>
      <c r="DT39" s="3">
        <f t="shared" si="4"/>
        <v>6</v>
      </c>
      <c r="DU39" s="3">
        <f t="shared" si="4"/>
        <v>0</v>
      </c>
      <c r="DV39" s="3">
        <f t="shared" si="4"/>
        <v>19</v>
      </c>
      <c r="DW39" s="3">
        <f t="shared" si="4"/>
        <v>6</v>
      </c>
      <c r="DX39" s="3">
        <f t="shared" si="4"/>
        <v>0</v>
      </c>
      <c r="DY39" s="3">
        <f t="shared" si="4"/>
        <v>19</v>
      </c>
      <c r="DZ39" s="3">
        <f t="shared" si="4"/>
        <v>6</v>
      </c>
      <c r="EA39" s="3">
        <f t="shared" si="4"/>
        <v>0</v>
      </c>
      <c r="EB39" s="3">
        <f t="shared" si="4"/>
        <v>19</v>
      </c>
      <c r="EC39" s="3">
        <f t="shared" si="4"/>
        <v>6</v>
      </c>
      <c r="ED39" s="3">
        <f t="shared" si="4"/>
        <v>0</v>
      </c>
      <c r="EE39" s="3">
        <f t="shared" si="4"/>
        <v>19</v>
      </c>
      <c r="EF39" s="3">
        <f t="shared" si="4"/>
        <v>6</v>
      </c>
      <c r="EG39" s="3">
        <f t="shared" si="4"/>
        <v>0</v>
      </c>
      <c r="EH39" s="3">
        <f t="shared" si="4"/>
        <v>19</v>
      </c>
      <c r="EI39" s="3">
        <f t="shared" si="4"/>
        <v>6</v>
      </c>
      <c r="EJ39" s="3">
        <f t="shared" si="4"/>
        <v>0</v>
      </c>
      <c r="EK39" s="3">
        <f t="shared" si="4"/>
        <v>19</v>
      </c>
      <c r="EL39" s="3">
        <f t="shared" si="4"/>
        <v>6</v>
      </c>
      <c r="EM39" s="3">
        <f t="shared" si="4"/>
        <v>0</v>
      </c>
      <c r="EN39" s="3">
        <f t="shared" si="4"/>
        <v>19</v>
      </c>
      <c r="EO39" s="3">
        <f t="shared" si="4"/>
        <v>6</v>
      </c>
      <c r="EP39" s="3">
        <f t="shared" si="4"/>
        <v>0</v>
      </c>
      <c r="EQ39" s="3">
        <f t="shared" si="4"/>
        <v>19</v>
      </c>
      <c r="ER39" s="3">
        <f t="shared" si="4"/>
        <v>6</v>
      </c>
      <c r="ES39" s="3">
        <f t="shared" si="4"/>
        <v>0</v>
      </c>
      <c r="ET39" s="3">
        <f t="shared" si="4"/>
        <v>19</v>
      </c>
      <c r="EU39" s="3">
        <f t="shared" si="4"/>
        <v>6</v>
      </c>
      <c r="EV39" s="3">
        <f t="shared" si="4"/>
        <v>0</v>
      </c>
      <c r="EW39" s="3">
        <f t="shared" si="4"/>
        <v>19</v>
      </c>
      <c r="EX39" s="3">
        <f t="shared" si="4"/>
        <v>6</v>
      </c>
      <c r="EY39" s="3">
        <f t="shared" si="4"/>
        <v>0</v>
      </c>
      <c r="EZ39" s="3">
        <f t="shared" si="4"/>
        <v>19</v>
      </c>
      <c r="FA39" s="3">
        <f t="shared" si="4"/>
        <v>6</v>
      </c>
      <c r="FB39" s="3">
        <f t="shared" si="4"/>
        <v>0</v>
      </c>
      <c r="FC39" s="3">
        <f t="shared" si="4"/>
        <v>19</v>
      </c>
      <c r="FD39" s="3">
        <f t="shared" si="4"/>
        <v>6</v>
      </c>
      <c r="FE39" s="3">
        <f t="shared" si="4"/>
        <v>0</v>
      </c>
      <c r="FF39" s="3">
        <f t="shared" si="4"/>
        <v>19</v>
      </c>
      <c r="FG39" s="3">
        <f t="shared" ref="FG39:HR39" si="5">SUM(FG14:FG38)</f>
        <v>6</v>
      </c>
      <c r="FH39" s="3">
        <f t="shared" si="5"/>
        <v>0</v>
      </c>
      <c r="FI39" s="3">
        <f t="shared" si="5"/>
        <v>19</v>
      </c>
      <c r="FJ39" s="3">
        <f t="shared" si="5"/>
        <v>6</v>
      </c>
      <c r="FK39" s="3">
        <f t="shared" si="5"/>
        <v>0</v>
      </c>
      <c r="FL39" s="3">
        <f t="shared" si="5"/>
        <v>19</v>
      </c>
      <c r="FM39" s="3">
        <f t="shared" si="5"/>
        <v>6</v>
      </c>
      <c r="FN39" s="3">
        <f t="shared" si="5"/>
        <v>0</v>
      </c>
      <c r="FO39" s="3">
        <f t="shared" si="5"/>
        <v>19</v>
      </c>
      <c r="FP39" s="3">
        <f t="shared" si="5"/>
        <v>6</v>
      </c>
      <c r="FQ39" s="3">
        <f t="shared" si="5"/>
        <v>0</v>
      </c>
      <c r="FR39" s="3">
        <f t="shared" si="5"/>
        <v>19</v>
      </c>
      <c r="FS39" s="3">
        <f t="shared" si="5"/>
        <v>6</v>
      </c>
      <c r="FT39" s="3">
        <f t="shared" si="5"/>
        <v>0</v>
      </c>
      <c r="FU39" s="3">
        <f t="shared" si="5"/>
        <v>19</v>
      </c>
      <c r="FV39" s="3">
        <f t="shared" si="5"/>
        <v>6</v>
      </c>
      <c r="FW39" s="3">
        <f t="shared" si="5"/>
        <v>0</v>
      </c>
      <c r="FX39" s="3">
        <f t="shared" si="5"/>
        <v>19</v>
      </c>
      <c r="FY39" s="3">
        <f t="shared" si="5"/>
        <v>6</v>
      </c>
      <c r="FZ39" s="3">
        <f t="shared" si="5"/>
        <v>0</v>
      </c>
      <c r="GA39" s="3">
        <f t="shared" si="5"/>
        <v>19</v>
      </c>
      <c r="GB39" s="3">
        <f t="shared" si="5"/>
        <v>6</v>
      </c>
      <c r="GC39" s="3">
        <f t="shared" si="5"/>
        <v>0</v>
      </c>
      <c r="GD39" s="3">
        <f t="shared" si="5"/>
        <v>19</v>
      </c>
      <c r="GE39" s="3">
        <f t="shared" si="5"/>
        <v>6</v>
      </c>
      <c r="GF39" s="3">
        <f t="shared" si="5"/>
        <v>0</v>
      </c>
      <c r="GG39" s="3">
        <f t="shared" si="5"/>
        <v>19</v>
      </c>
      <c r="GH39" s="3">
        <f t="shared" si="5"/>
        <v>6</v>
      </c>
      <c r="GI39" s="3">
        <f t="shared" si="5"/>
        <v>0</v>
      </c>
      <c r="GJ39" s="3">
        <f t="shared" si="5"/>
        <v>19</v>
      </c>
      <c r="GK39" s="3">
        <f t="shared" si="5"/>
        <v>6</v>
      </c>
      <c r="GL39" s="3">
        <f t="shared" si="5"/>
        <v>0</v>
      </c>
      <c r="GM39" s="3">
        <f t="shared" si="5"/>
        <v>19</v>
      </c>
      <c r="GN39" s="3">
        <f t="shared" si="5"/>
        <v>6</v>
      </c>
      <c r="GO39" s="3">
        <f t="shared" si="5"/>
        <v>0</v>
      </c>
      <c r="GP39" s="3">
        <f t="shared" si="5"/>
        <v>19</v>
      </c>
      <c r="GQ39" s="3">
        <f t="shared" si="5"/>
        <v>6</v>
      </c>
      <c r="GR39" s="3">
        <f t="shared" si="5"/>
        <v>0</v>
      </c>
      <c r="GS39" s="3">
        <f t="shared" si="5"/>
        <v>19</v>
      </c>
      <c r="GT39" s="3">
        <f t="shared" si="5"/>
        <v>6</v>
      </c>
      <c r="GU39" s="3">
        <f t="shared" si="5"/>
        <v>0</v>
      </c>
      <c r="GV39" s="3">
        <f t="shared" si="5"/>
        <v>19</v>
      </c>
      <c r="GW39" s="3">
        <f t="shared" si="5"/>
        <v>6</v>
      </c>
      <c r="GX39" s="3">
        <f t="shared" si="5"/>
        <v>0</v>
      </c>
      <c r="GY39" s="3">
        <f t="shared" si="5"/>
        <v>19</v>
      </c>
      <c r="GZ39" s="3">
        <f t="shared" si="5"/>
        <v>6</v>
      </c>
      <c r="HA39" s="3">
        <f t="shared" si="5"/>
        <v>0</v>
      </c>
      <c r="HB39" s="3">
        <f t="shared" si="5"/>
        <v>19</v>
      </c>
      <c r="HC39" s="3">
        <f t="shared" si="5"/>
        <v>6</v>
      </c>
      <c r="HD39" s="3">
        <f t="shared" si="5"/>
        <v>0</v>
      </c>
      <c r="HE39" s="3">
        <f t="shared" si="5"/>
        <v>19</v>
      </c>
      <c r="HF39" s="3">
        <f t="shared" si="5"/>
        <v>6</v>
      </c>
      <c r="HG39" s="3">
        <f t="shared" si="5"/>
        <v>0</v>
      </c>
      <c r="HH39" s="3">
        <f t="shared" si="5"/>
        <v>19</v>
      </c>
      <c r="HI39" s="3">
        <f t="shared" si="5"/>
        <v>6</v>
      </c>
      <c r="HJ39" s="3">
        <f t="shared" si="5"/>
        <v>0</v>
      </c>
      <c r="HK39" s="3">
        <f t="shared" si="5"/>
        <v>19</v>
      </c>
      <c r="HL39" s="3">
        <f t="shared" si="5"/>
        <v>6</v>
      </c>
      <c r="HM39" s="3">
        <f t="shared" si="5"/>
        <v>0</v>
      </c>
      <c r="HN39" s="3">
        <f t="shared" si="5"/>
        <v>19</v>
      </c>
      <c r="HO39" s="3">
        <f t="shared" si="5"/>
        <v>6</v>
      </c>
      <c r="HP39" s="3">
        <f t="shared" si="5"/>
        <v>0</v>
      </c>
      <c r="HQ39" s="3">
        <f t="shared" si="5"/>
        <v>19</v>
      </c>
      <c r="HR39" s="3">
        <f t="shared" si="5"/>
        <v>6</v>
      </c>
      <c r="HS39" s="3">
        <f t="shared" ref="HS39:HY39" si="6">SUM(HS14:HS38)</f>
        <v>0</v>
      </c>
      <c r="HT39" s="3">
        <f t="shared" si="6"/>
        <v>19</v>
      </c>
      <c r="HU39" s="3">
        <f t="shared" si="6"/>
        <v>6</v>
      </c>
      <c r="HV39" s="3">
        <f t="shared" si="6"/>
        <v>0</v>
      </c>
      <c r="HW39" s="3">
        <f t="shared" si="6"/>
        <v>19</v>
      </c>
      <c r="HX39" s="3">
        <f t="shared" si="6"/>
        <v>6</v>
      </c>
      <c r="HY39" s="3">
        <f t="shared" si="6"/>
        <v>0</v>
      </c>
      <c r="HZ39" s="3">
        <f t="shared" ref="HZ39:IT39" si="7">SUM(HZ14:HZ38)</f>
        <v>19</v>
      </c>
      <c r="IA39" s="3">
        <f t="shared" si="7"/>
        <v>6</v>
      </c>
      <c r="IB39" s="3">
        <f t="shared" si="7"/>
        <v>0</v>
      </c>
      <c r="IC39" s="3">
        <f t="shared" si="7"/>
        <v>19</v>
      </c>
      <c r="ID39" s="3">
        <f t="shared" si="7"/>
        <v>6</v>
      </c>
      <c r="IE39" s="3">
        <f t="shared" si="7"/>
        <v>0</v>
      </c>
      <c r="IF39" s="3">
        <f t="shared" si="7"/>
        <v>19</v>
      </c>
      <c r="IG39" s="3">
        <f t="shared" si="7"/>
        <v>6</v>
      </c>
      <c r="IH39" s="3">
        <f t="shared" si="7"/>
        <v>0</v>
      </c>
      <c r="II39" s="3">
        <f t="shared" si="7"/>
        <v>19</v>
      </c>
      <c r="IJ39" s="3">
        <f t="shared" si="7"/>
        <v>6</v>
      </c>
      <c r="IK39" s="3">
        <f t="shared" si="7"/>
        <v>0</v>
      </c>
      <c r="IL39" s="3">
        <f t="shared" si="7"/>
        <v>19</v>
      </c>
      <c r="IM39" s="3">
        <f t="shared" si="7"/>
        <v>6</v>
      </c>
      <c r="IN39" s="3">
        <f t="shared" si="7"/>
        <v>0</v>
      </c>
      <c r="IO39" s="3">
        <f t="shared" si="7"/>
        <v>19</v>
      </c>
      <c r="IP39" s="3">
        <f t="shared" si="7"/>
        <v>6</v>
      </c>
      <c r="IQ39" s="3">
        <f t="shared" si="7"/>
        <v>0</v>
      </c>
      <c r="IR39" s="3">
        <f t="shared" si="7"/>
        <v>19</v>
      </c>
      <c r="IS39" s="3">
        <f t="shared" si="7"/>
        <v>6</v>
      </c>
      <c r="IT39" s="3">
        <f t="shared" si="7"/>
        <v>0</v>
      </c>
    </row>
    <row r="40" spans="1:293" ht="44.45" customHeight="1" x14ac:dyDescent="0.2">
      <c r="A40" s="43" t="s">
        <v>841</v>
      </c>
      <c r="B40" s="44"/>
      <c r="C40" s="10">
        <f t="shared" ref="C40:BN40" si="8">C39/25%</f>
        <v>84</v>
      </c>
      <c r="D40" s="10">
        <f t="shared" si="8"/>
        <v>16</v>
      </c>
      <c r="E40" s="10">
        <f t="shared" si="8"/>
        <v>0</v>
      </c>
      <c r="F40" s="10">
        <f t="shared" si="8"/>
        <v>84</v>
      </c>
      <c r="G40" s="10">
        <f t="shared" si="8"/>
        <v>16</v>
      </c>
      <c r="H40" s="10">
        <f t="shared" si="8"/>
        <v>0</v>
      </c>
      <c r="I40" s="10">
        <f t="shared" si="8"/>
        <v>84</v>
      </c>
      <c r="J40" s="10">
        <f t="shared" si="8"/>
        <v>16</v>
      </c>
      <c r="K40" s="10">
        <f t="shared" si="8"/>
        <v>0</v>
      </c>
      <c r="L40" s="10">
        <f t="shared" si="8"/>
        <v>84</v>
      </c>
      <c r="M40" s="10">
        <f t="shared" si="8"/>
        <v>16</v>
      </c>
      <c r="N40" s="10">
        <f t="shared" si="8"/>
        <v>0</v>
      </c>
      <c r="O40" s="10">
        <f t="shared" si="8"/>
        <v>84</v>
      </c>
      <c r="P40" s="10">
        <f t="shared" si="8"/>
        <v>16</v>
      </c>
      <c r="Q40" s="10">
        <f t="shared" si="8"/>
        <v>0</v>
      </c>
      <c r="R40" s="10">
        <f t="shared" si="8"/>
        <v>84</v>
      </c>
      <c r="S40" s="10">
        <f t="shared" si="8"/>
        <v>16</v>
      </c>
      <c r="T40" s="10">
        <f t="shared" si="8"/>
        <v>0</v>
      </c>
      <c r="U40" s="10">
        <f t="shared" si="8"/>
        <v>84</v>
      </c>
      <c r="V40" s="10">
        <f t="shared" si="8"/>
        <v>16</v>
      </c>
      <c r="W40" s="10">
        <f t="shared" si="8"/>
        <v>0</v>
      </c>
      <c r="X40" s="10">
        <f t="shared" si="8"/>
        <v>80</v>
      </c>
      <c r="Y40" s="10">
        <f t="shared" si="8"/>
        <v>20</v>
      </c>
      <c r="Z40" s="10">
        <f t="shared" si="8"/>
        <v>0</v>
      </c>
      <c r="AA40" s="10">
        <f t="shared" si="8"/>
        <v>80</v>
      </c>
      <c r="AB40" s="10">
        <f t="shared" si="8"/>
        <v>20</v>
      </c>
      <c r="AC40" s="10">
        <f t="shared" si="8"/>
        <v>0</v>
      </c>
      <c r="AD40" s="10">
        <f t="shared" si="8"/>
        <v>80</v>
      </c>
      <c r="AE40" s="10">
        <f t="shared" si="8"/>
        <v>20</v>
      </c>
      <c r="AF40" s="10">
        <f t="shared" si="8"/>
        <v>0</v>
      </c>
      <c r="AG40" s="10">
        <f t="shared" si="8"/>
        <v>80</v>
      </c>
      <c r="AH40" s="10">
        <f t="shared" si="8"/>
        <v>20</v>
      </c>
      <c r="AI40" s="10">
        <f t="shared" si="8"/>
        <v>0</v>
      </c>
      <c r="AJ40" s="10">
        <f t="shared" si="8"/>
        <v>80</v>
      </c>
      <c r="AK40" s="10">
        <f t="shared" si="8"/>
        <v>20</v>
      </c>
      <c r="AL40" s="10">
        <f t="shared" si="8"/>
        <v>0</v>
      </c>
      <c r="AM40" s="10">
        <f t="shared" si="8"/>
        <v>80</v>
      </c>
      <c r="AN40" s="10">
        <f t="shared" si="8"/>
        <v>20</v>
      </c>
      <c r="AO40" s="10">
        <f t="shared" si="8"/>
        <v>0</v>
      </c>
      <c r="AP40" s="10">
        <f t="shared" si="8"/>
        <v>80</v>
      </c>
      <c r="AQ40" s="10">
        <f t="shared" si="8"/>
        <v>20</v>
      </c>
      <c r="AR40" s="10">
        <f t="shared" si="8"/>
        <v>0</v>
      </c>
      <c r="AS40" s="10">
        <f t="shared" si="8"/>
        <v>80</v>
      </c>
      <c r="AT40" s="10">
        <f t="shared" si="8"/>
        <v>20</v>
      </c>
      <c r="AU40" s="10">
        <f t="shared" si="8"/>
        <v>0</v>
      </c>
      <c r="AV40" s="10">
        <f t="shared" si="8"/>
        <v>80</v>
      </c>
      <c r="AW40" s="10">
        <f t="shared" si="8"/>
        <v>20</v>
      </c>
      <c r="AX40" s="10">
        <f t="shared" si="8"/>
        <v>0</v>
      </c>
      <c r="AY40" s="10">
        <f t="shared" si="8"/>
        <v>80</v>
      </c>
      <c r="AZ40" s="10">
        <f t="shared" si="8"/>
        <v>20</v>
      </c>
      <c r="BA40" s="10">
        <f t="shared" si="8"/>
        <v>0</v>
      </c>
      <c r="BB40" s="10">
        <f t="shared" si="8"/>
        <v>80</v>
      </c>
      <c r="BC40" s="10">
        <f t="shared" si="8"/>
        <v>20</v>
      </c>
      <c r="BD40" s="10">
        <f t="shared" si="8"/>
        <v>0</v>
      </c>
      <c r="BE40" s="10">
        <f t="shared" si="8"/>
        <v>80</v>
      </c>
      <c r="BF40" s="10">
        <f t="shared" si="8"/>
        <v>20</v>
      </c>
      <c r="BG40" s="10">
        <f t="shared" si="8"/>
        <v>0</v>
      </c>
      <c r="BH40" s="10">
        <f t="shared" si="8"/>
        <v>80</v>
      </c>
      <c r="BI40" s="10">
        <f t="shared" si="8"/>
        <v>20</v>
      </c>
      <c r="BJ40" s="10">
        <f t="shared" si="8"/>
        <v>0</v>
      </c>
      <c r="BK40" s="10">
        <f t="shared" si="8"/>
        <v>80</v>
      </c>
      <c r="BL40" s="10">
        <f t="shared" si="8"/>
        <v>20</v>
      </c>
      <c r="BM40" s="10">
        <f t="shared" si="8"/>
        <v>0</v>
      </c>
      <c r="BN40" s="10">
        <f t="shared" si="8"/>
        <v>80</v>
      </c>
      <c r="BO40" s="10">
        <f t="shared" ref="BO40:DZ40" si="9">BO39/25%</f>
        <v>20</v>
      </c>
      <c r="BP40" s="10">
        <f t="shared" si="9"/>
        <v>0</v>
      </c>
      <c r="BQ40" s="10">
        <f t="shared" si="9"/>
        <v>80</v>
      </c>
      <c r="BR40" s="10">
        <f t="shared" si="9"/>
        <v>20</v>
      </c>
      <c r="BS40" s="10">
        <f t="shared" si="9"/>
        <v>0</v>
      </c>
      <c r="BT40" s="10">
        <f t="shared" si="9"/>
        <v>80</v>
      </c>
      <c r="BU40" s="10">
        <f t="shared" si="9"/>
        <v>20</v>
      </c>
      <c r="BV40" s="10">
        <f t="shared" si="9"/>
        <v>0</v>
      </c>
      <c r="BW40" s="10">
        <f t="shared" si="9"/>
        <v>80</v>
      </c>
      <c r="BX40" s="10">
        <f t="shared" si="9"/>
        <v>20</v>
      </c>
      <c r="BY40" s="10">
        <f t="shared" si="9"/>
        <v>0</v>
      </c>
      <c r="BZ40" s="10">
        <f t="shared" si="9"/>
        <v>80</v>
      </c>
      <c r="CA40" s="10">
        <f t="shared" si="9"/>
        <v>20</v>
      </c>
      <c r="CB40" s="10">
        <f t="shared" si="9"/>
        <v>0</v>
      </c>
      <c r="CC40" s="10">
        <f t="shared" si="9"/>
        <v>80</v>
      </c>
      <c r="CD40" s="10">
        <f t="shared" si="9"/>
        <v>20</v>
      </c>
      <c r="CE40" s="10">
        <f t="shared" si="9"/>
        <v>0</v>
      </c>
      <c r="CF40" s="10">
        <f t="shared" si="9"/>
        <v>80</v>
      </c>
      <c r="CG40" s="10">
        <f t="shared" si="9"/>
        <v>20</v>
      </c>
      <c r="CH40" s="10">
        <f t="shared" si="9"/>
        <v>0</v>
      </c>
      <c r="CI40" s="10">
        <f t="shared" si="9"/>
        <v>80</v>
      </c>
      <c r="CJ40" s="10">
        <f t="shared" si="9"/>
        <v>20</v>
      </c>
      <c r="CK40" s="10">
        <f t="shared" si="9"/>
        <v>0</v>
      </c>
      <c r="CL40" s="10">
        <f t="shared" si="9"/>
        <v>80</v>
      </c>
      <c r="CM40" s="10">
        <f t="shared" si="9"/>
        <v>20</v>
      </c>
      <c r="CN40" s="10">
        <f t="shared" si="9"/>
        <v>0</v>
      </c>
      <c r="CO40" s="10">
        <f t="shared" si="9"/>
        <v>80</v>
      </c>
      <c r="CP40" s="10">
        <f t="shared" si="9"/>
        <v>20</v>
      </c>
      <c r="CQ40" s="10">
        <f t="shared" si="9"/>
        <v>0</v>
      </c>
      <c r="CR40" s="10">
        <f t="shared" si="9"/>
        <v>80</v>
      </c>
      <c r="CS40" s="10">
        <f t="shared" si="9"/>
        <v>20</v>
      </c>
      <c r="CT40" s="10">
        <f t="shared" si="9"/>
        <v>0</v>
      </c>
      <c r="CU40" s="10">
        <f t="shared" si="9"/>
        <v>80</v>
      </c>
      <c r="CV40" s="10">
        <f t="shared" si="9"/>
        <v>20</v>
      </c>
      <c r="CW40" s="10">
        <f t="shared" si="9"/>
        <v>0</v>
      </c>
      <c r="CX40" s="10">
        <f t="shared" si="9"/>
        <v>80</v>
      </c>
      <c r="CY40" s="10">
        <f t="shared" si="9"/>
        <v>20</v>
      </c>
      <c r="CZ40" s="10">
        <f t="shared" si="9"/>
        <v>0</v>
      </c>
      <c r="DA40" s="10">
        <f t="shared" si="9"/>
        <v>80</v>
      </c>
      <c r="DB40" s="10">
        <f t="shared" si="9"/>
        <v>20</v>
      </c>
      <c r="DC40" s="10">
        <f t="shared" si="9"/>
        <v>0</v>
      </c>
      <c r="DD40" s="10">
        <f t="shared" si="9"/>
        <v>76</v>
      </c>
      <c r="DE40" s="10">
        <f t="shared" si="9"/>
        <v>24</v>
      </c>
      <c r="DF40" s="10">
        <f t="shared" si="9"/>
        <v>0</v>
      </c>
      <c r="DG40" s="10">
        <f t="shared" si="9"/>
        <v>76</v>
      </c>
      <c r="DH40" s="10">
        <f t="shared" si="9"/>
        <v>24</v>
      </c>
      <c r="DI40" s="10">
        <f t="shared" si="9"/>
        <v>0</v>
      </c>
      <c r="DJ40" s="10">
        <f t="shared" si="9"/>
        <v>76</v>
      </c>
      <c r="DK40" s="10">
        <f t="shared" si="9"/>
        <v>24</v>
      </c>
      <c r="DL40" s="10">
        <f t="shared" si="9"/>
        <v>0</v>
      </c>
      <c r="DM40" s="10">
        <f t="shared" si="9"/>
        <v>76</v>
      </c>
      <c r="DN40" s="10">
        <f t="shared" si="9"/>
        <v>24</v>
      </c>
      <c r="DO40" s="10">
        <f t="shared" si="9"/>
        <v>0</v>
      </c>
      <c r="DP40" s="10">
        <f t="shared" si="9"/>
        <v>76</v>
      </c>
      <c r="DQ40" s="10">
        <f t="shared" si="9"/>
        <v>24</v>
      </c>
      <c r="DR40" s="10">
        <f t="shared" si="9"/>
        <v>0</v>
      </c>
      <c r="DS40" s="10">
        <f t="shared" si="9"/>
        <v>76</v>
      </c>
      <c r="DT40" s="10">
        <f t="shared" si="9"/>
        <v>24</v>
      </c>
      <c r="DU40" s="10">
        <f t="shared" si="9"/>
        <v>0</v>
      </c>
      <c r="DV40" s="10">
        <f t="shared" si="9"/>
        <v>76</v>
      </c>
      <c r="DW40" s="10">
        <f t="shared" si="9"/>
        <v>24</v>
      </c>
      <c r="DX40" s="10">
        <f t="shared" si="9"/>
        <v>0</v>
      </c>
      <c r="DY40" s="10">
        <f t="shared" si="9"/>
        <v>76</v>
      </c>
      <c r="DZ40" s="10">
        <f t="shared" si="9"/>
        <v>24</v>
      </c>
      <c r="EA40" s="10">
        <f t="shared" ref="EA40:GL40" si="10">EA39/25%</f>
        <v>0</v>
      </c>
      <c r="EB40" s="10">
        <f t="shared" si="10"/>
        <v>76</v>
      </c>
      <c r="EC40" s="10">
        <f t="shared" si="10"/>
        <v>24</v>
      </c>
      <c r="ED40" s="10">
        <f t="shared" si="10"/>
        <v>0</v>
      </c>
      <c r="EE40" s="10">
        <f t="shared" si="10"/>
        <v>76</v>
      </c>
      <c r="EF40" s="10">
        <f t="shared" si="10"/>
        <v>24</v>
      </c>
      <c r="EG40" s="10">
        <f t="shared" si="10"/>
        <v>0</v>
      </c>
      <c r="EH40" s="10">
        <f t="shared" si="10"/>
        <v>76</v>
      </c>
      <c r="EI40" s="10">
        <f t="shared" si="10"/>
        <v>24</v>
      </c>
      <c r="EJ40" s="10">
        <f t="shared" si="10"/>
        <v>0</v>
      </c>
      <c r="EK40" s="10">
        <f t="shared" si="10"/>
        <v>76</v>
      </c>
      <c r="EL40" s="10">
        <f t="shared" si="10"/>
        <v>24</v>
      </c>
      <c r="EM40" s="10">
        <f t="shared" si="10"/>
        <v>0</v>
      </c>
      <c r="EN40" s="10">
        <f t="shared" si="10"/>
        <v>76</v>
      </c>
      <c r="EO40" s="10">
        <f t="shared" si="10"/>
        <v>24</v>
      </c>
      <c r="EP40" s="10">
        <f t="shared" si="10"/>
        <v>0</v>
      </c>
      <c r="EQ40" s="10">
        <f t="shared" si="10"/>
        <v>76</v>
      </c>
      <c r="ER40" s="10">
        <f t="shared" si="10"/>
        <v>24</v>
      </c>
      <c r="ES40" s="10">
        <f t="shared" si="10"/>
        <v>0</v>
      </c>
      <c r="ET40" s="10">
        <f t="shared" si="10"/>
        <v>76</v>
      </c>
      <c r="EU40" s="10">
        <f t="shared" si="10"/>
        <v>24</v>
      </c>
      <c r="EV40" s="10">
        <f t="shared" si="10"/>
        <v>0</v>
      </c>
      <c r="EW40" s="10">
        <f t="shared" si="10"/>
        <v>76</v>
      </c>
      <c r="EX40" s="10">
        <f t="shared" si="10"/>
        <v>24</v>
      </c>
      <c r="EY40" s="10">
        <f t="shared" si="10"/>
        <v>0</v>
      </c>
      <c r="EZ40" s="10">
        <f t="shared" si="10"/>
        <v>76</v>
      </c>
      <c r="FA40" s="10">
        <f t="shared" si="10"/>
        <v>24</v>
      </c>
      <c r="FB40" s="10">
        <f t="shared" si="10"/>
        <v>0</v>
      </c>
      <c r="FC40" s="10">
        <f t="shared" si="10"/>
        <v>76</v>
      </c>
      <c r="FD40" s="10">
        <f t="shared" si="10"/>
        <v>24</v>
      </c>
      <c r="FE40" s="10">
        <f t="shared" si="10"/>
        <v>0</v>
      </c>
      <c r="FF40" s="10">
        <f t="shared" si="10"/>
        <v>76</v>
      </c>
      <c r="FG40" s="10">
        <f t="shared" si="10"/>
        <v>24</v>
      </c>
      <c r="FH40" s="10">
        <f t="shared" si="10"/>
        <v>0</v>
      </c>
      <c r="FI40" s="10">
        <f t="shared" si="10"/>
        <v>76</v>
      </c>
      <c r="FJ40" s="10">
        <f t="shared" si="10"/>
        <v>24</v>
      </c>
      <c r="FK40" s="10">
        <f t="shared" si="10"/>
        <v>0</v>
      </c>
      <c r="FL40" s="10">
        <f t="shared" si="10"/>
        <v>76</v>
      </c>
      <c r="FM40" s="10">
        <f t="shared" si="10"/>
        <v>24</v>
      </c>
      <c r="FN40" s="10">
        <f t="shared" si="10"/>
        <v>0</v>
      </c>
      <c r="FO40" s="10">
        <f t="shared" si="10"/>
        <v>76</v>
      </c>
      <c r="FP40" s="10">
        <f t="shared" si="10"/>
        <v>24</v>
      </c>
      <c r="FQ40" s="10">
        <f t="shared" si="10"/>
        <v>0</v>
      </c>
      <c r="FR40" s="10">
        <f t="shared" si="10"/>
        <v>76</v>
      </c>
      <c r="FS40" s="10">
        <f t="shared" si="10"/>
        <v>24</v>
      </c>
      <c r="FT40" s="10">
        <f t="shared" si="10"/>
        <v>0</v>
      </c>
      <c r="FU40" s="10">
        <f t="shared" si="10"/>
        <v>76</v>
      </c>
      <c r="FV40" s="10">
        <f t="shared" si="10"/>
        <v>24</v>
      </c>
      <c r="FW40" s="10">
        <f t="shared" si="10"/>
        <v>0</v>
      </c>
      <c r="FX40" s="10">
        <f t="shared" si="10"/>
        <v>76</v>
      </c>
      <c r="FY40" s="10">
        <f t="shared" si="10"/>
        <v>24</v>
      </c>
      <c r="FZ40" s="10">
        <f t="shared" si="10"/>
        <v>0</v>
      </c>
      <c r="GA40" s="10">
        <f t="shared" si="10"/>
        <v>76</v>
      </c>
      <c r="GB40" s="10">
        <f t="shared" si="10"/>
        <v>24</v>
      </c>
      <c r="GC40" s="10">
        <f t="shared" si="10"/>
        <v>0</v>
      </c>
      <c r="GD40" s="10">
        <f t="shared" si="10"/>
        <v>76</v>
      </c>
      <c r="GE40" s="10">
        <f t="shared" si="10"/>
        <v>24</v>
      </c>
      <c r="GF40" s="10">
        <f t="shared" si="10"/>
        <v>0</v>
      </c>
      <c r="GG40" s="10">
        <f t="shared" si="10"/>
        <v>76</v>
      </c>
      <c r="GH40" s="10">
        <f t="shared" si="10"/>
        <v>24</v>
      </c>
      <c r="GI40" s="10">
        <f t="shared" si="10"/>
        <v>0</v>
      </c>
      <c r="GJ40" s="10">
        <f t="shared" si="10"/>
        <v>76</v>
      </c>
      <c r="GK40" s="10">
        <f t="shared" si="10"/>
        <v>24</v>
      </c>
      <c r="GL40" s="10">
        <f t="shared" si="10"/>
        <v>0</v>
      </c>
      <c r="GM40" s="10">
        <f t="shared" ref="GM40:IS40" si="11">GM39/25%</f>
        <v>76</v>
      </c>
      <c r="GN40" s="10">
        <f t="shared" si="11"/>
        <v>24</v>
      </c>
      <c r="GO40" s="10">
        <f t="shared" si="11"/>
        <v>0</v>
      </c>
      <c r="GP40" s="10">
        <f t="shared" si="11"/>
        <v>76</v>
      </c>
      <c r="GQ40" s="10">
        <f t="shared" si="11"/>
        <v>24</v>
      </c>
      <c r="GR40" s="10">
        <f t="shared" si="11"/>
        <v>0</v>
      </c>
      <c r="GS40" s="10">
        <f t="shared" si="11"/>
        <v>76</v>
      </c>
      <c r="GT40" s="10">
        <f t="shared" si="11"/>
        <v>24</v>
      </c>
      <c r="GU40" s="10">
        <f t="shared" si="11"/>
        <v>0</v>
      </c>
      <c r="GV40" s="10">
        <f t="shared" si="11"/>
        <v>76</v>
      </c>
      <c r="GW40" s="10">
        <f t="shared" si="11"/>
        <v>24</v>
      </c>
      <c r="GX40" s="10">
        <f t="shared" si="11"/>
        <v>0</v>
      </c>
      <c r="GY40" s="10">
        <f t="shared" si="11"/>
        <v>76</v>
      </c>
      <c r="GZ40" s="10">
        <f t="shared" si="11"/>
        <v>24</v>
      </c>
      <c r="HA40" s="10">
        <f t="shared" si="11"/>
        <v>0</v>
      </c>
      <c r="HB40" s="10">
        <f t="shared" si="11"/>
        <v>76</v>
      </c>
      <c r="HC40" s="10">
        <f t="shared" si="11"/>
        <v>24</v>
      </c>
      <c r="HD40" s="10">
        <f t="shared" si="11"/>
        <v>0</v>
      </c>
      <c r="HE40" s="10">
        <f t="shared" si="11"/>
        <v>76</v>
      </c>
      <c r="HF40" s="10">
        <f t="shared" si="11"/>
        <v>24</v>
      </c>
      <c r="HG40" s="10">
        <f t="shared" si="11"/>
        <v>0</v>
      </c>
      <c r="HH40" s="10">
        <f t="shared" si="11"/>
        <v>76</v>
      </c>
      <c r="HI40" s="10">
        <f t="shared" si="11"/>
        <v>24</v>
      </c>
      <c r="HJ40" s="10">
        <f t="shared" si="11"/>
        <v>0</v>
      </c>
      <c r="HK40" s="10">
        <f t="shared" si="11"/>
        <v>76</v>
      </c>
      <c r="HL40" s="10">
        <f t="shared" si="11"/>
        <v>24</v>
      </c>
      <c r="HM40" s="10">
        <f t="shared" si="11"/>
        <v>0</v>
      </c>
      <c r="HN40" s="10">
        <f t="shared" si="11"/>
        <v>76</v>
      </c>
      <c r="HO40" s="10">
        <f t="shared" si="11"/>
        <v>24</v>
      </c>
      <c r="HP40" s="10">
        <f t="shared" si="11"/>
        <v>0</v>
      </c>
      <c r="HQ40" s="10">
        <f t="shared" si="11"/>
        <v>76</v>
      </c>
      <c r="HR40" s="10">
        <f t="shared" si="11"/>
        <v>24</v>
      </c>
      <c r="HS40" s="10">
        <f t="shared" si="11"/>
        <v>0</v>
      </c>
      <c r="HT40" s="10">
        <f t="shared" si="11"/>
        <v>76</v>
      </c>
      <c r="HU40" s="10">
        <f t="shared" si="11"/>
        <v>24</v>
      </c>
      <c r="HV40" s="10">
        <f t="shared" si="11"/>
        <v>0</v>
      </c>
      <c r="HW40" s="10">
        <f t="shared" si="11"/>
        <v>76</v>
      </c>
      <c r="HX40" s="10">
        <f t="shared" si="11"/>
        <v>24</v>
      </c>
      <c r="HY40" s="10">
        <f t="shared" si="11"/>
        <v>0</v>
      </c>
      <c r="HZ40" s="10">
        <f t="shared" si="11"/>
        <v>76</v>
      </c>
      <c r="IA40" s="10">
        <f t="shared" si="11"/>
        <v>24</v>
      </c>
      <c r="IB40" s="10">
        <f t="shared" si="11"/>
        <v>0</v>
      </c>
      <c r="IC40" s="10">
        <f t="shared" si="11"/>
        <v>76</v>
      </c>
      <c r="ID40" s="10">
        <f t="shared" si="11"/>
        <v>24</v>
      </c>
      <c r="IE40" s="10">
        <f t="shared" si="11"/>
        <v>0</v>
      </c>
      <c r="IF40" s="10">
        <f t="shared" si="11"/>
        <v>76</v>
      </c>
      <c r="IG40" s="10">
        <f t="shared" si="11"/>
        <v>24</v>
      </c>
      <c r="IH40" s="10">
        <f t="shared" si="11"/>
        <v>0</v>
      </c>
      <c r="II40" s="10">
        <f t="shared" si="11"/>
        <v>76</v>
      </c>
      <c r="IJ40" s="10">
        <f t="shared" si="11"/>
        <v>24</v>
      </c>
      <c r="IK40" s="10">
        <f t="shared" si="11"/>
        <v>0</v>
      </c>
      <c r="IL40" s="10">
        <f t="shared" si="11"/>
        <v>76</v>
      </c>
      <c r="IM40" s="10">
        <f t="shared" si="11"/>
        <v>24</v>
      </c>
      <c r="IN40" s="10">
        <f t="shared" si="11"/>
        <v>0</v>
      </c>
      <c r="IO40" s="10">
        <f t="shared" si="11"/>
        <v>76</v>
      </c>
      <c r="IP40" s="10">
        <f t="shared" si="11"/>
        <v>24</v>
      </c>
      <c r="IQ40" s="10">
        <f t="shared" si="11"/>
        <v>0</v>
      </c>
      <c r="IR40" s="10">
        <f t="shared" si="11"/>
        <v>76</v>
      </c>
      <c r="IS40" s="10">
        <f t="shared" si="11"/>
        <v>24</v>
      </c>
      <c r="IT40" s="10">
        <f>IT39/25%</f>
        <v>0</v>
      </c>
    </row>
    <row r="42" spans="1:293" x14ac:dyDescent="0.2">
      <c r="B42" t="s">
        <v>813</v>
      </c>
    </row>
    <row r="43" spans="1:293" x14ac:dyDescent="0.2">
      <c r="B43" t="s">
        <v>814</v>
      </c>
      <c r="C43" t="s">
        <v>808</v>
      </c>
      <c r="D43" s="29">
        <f>(C40+F40+I40+L40+O40+R40+U40)/7</f>
        <v>84</v>
      </c>
      <c r="E43" s="18">
        <f t="shared" ref="E43:E45" si="12">D43/100*25</f>
        <v>21</v>
      </c>
    </row>
    <row r="44" spans="1:293" ht="41.25" x14ac:dyDescent="0.2">
      <c r="B44" t="s">
        <v>815</v>
      </c>
      <c r="C44" t="s">
        <v>808</v>
      </c>
      <c r="D44" s="29">
        <f>(D40+G40+J40+M40+P40+S40+V40)/7</f>
        <v>16</v>
      </c>
      <c r="E44" s="18">
        <f t="shared" si="12"/>
        <v>4</v>
      </c>
      <c r="G44" s="30"/>
      <c r="H44" s="31" t="s">
        <v>1423</v>
      </c>
      <c r="I44" s="31" t="s">
        <v>1424</v>
      </c>
      <c r="J44" s="31" t="s">
        <v>1425</v>
      </c>
    </row>
    <row r="45" spans="1:293" x14ac:dyDescent="0.2">
      <c r="B45" t="s">
        <v>816</v>
      </c>
      <c r="C45" t="s">
        <v>808</v>
      </c>
      <c r="D45" s="29">
        <f>(E40+H40+K40+N40+Q40+T40+W40)/7</f>
        <v>0</v>
      </c>
      <c r="E45" s="18">
        <f t="shared" si="12"/>
        <v>0</v>
      </c>
      <c r="G45" s="4" t="s">
        <v>1426</v>
      </c>
      <c r="H45" s="4">
        <v>21</v>
      </c>
      <c r="I45" s="4">
        <v>4</v>
      </c>
      <c r="J45" s="4">
        <v>0</v>
      </c>
    </row>
    <row r="46" spans="1:293" x14ac:dyDescent="0.2">
      <c r="D46" s="24">
        <f>SUM(D43:D45)</f>
        <v>100</v>
      </c>
      <c r="E46" s="18">
        <f>D46/100*25</f>
        <v>25</v>
      </c>
      <c r="G46" s="4" t="s">
        <v>1427</v>
      </c>
      <c r="H46" s="4">
        <v>20</v>
      </c>
      <c r="I46" s="4">
        <v>5</v>
      </c>
      <c r="J46" s="4">
        <v>0</v>
      </c>
    </row>
    <row r="47" spans="1:293" x14ac:dyDescent="0.2">
      <c r="B47" t="s">
        <v>814</v>
      </c>
      <c r="C47" t="s">
        <v>809</v>
      </c>
      <c r="D47" s="29">
        <v>80</v>
      </c>
      <c r="E47" s="18">
        <v>20</v>
      </c>
      <c r="G47" s="4" t="s">
        <v>1428</v>
      </c>
      <c r="H47" s="4">
        <v>19</v>
      </c>
      <c r="I47" s="4">
        <v>6</v>
      </c>
      <c r="J47" s="4">
        <v>0</v>
      </c>
    </row>
    <row r="48" spans="1:293" x14ac:dyDescent="0.2">
      <c r="B48" t="s">
        <v>815</v>
      </c>
      <c r="C48" t="s">
        <v>809</v>
      </c>
      <c r="D48" s="29">
        <v>20</v>
      </c>
      <c r="E48" s="18">
        <v>5</v>
      </c>
      <c r="G48" s="4" t="s">
        <v>1429</v>
      </c>
      <c r="H48" s="4">
        <v>19</v>
      </c>
      <c r="I48" s="4">
        <v>6</v>
      </c>
      <c r="J48" s="4">
        <v>0</v>
      </c>
    </row>
    <row r="49" spans="2:10" x14ac:dyDescent="0.2">
      <c r="B49" t="s">
        <v>816</v>
      </c>
      <c r="C49" t="s">
        <v>809</v>
      </c>
      <c r="D49" s="29">
        <v>0</v>
      </c>
      <c r="E49" s="18">
        <v>0</v>
      </c>
      <c r="G49" s="4" t="s">
        <v>1430</v>
      </c>
      <c r="H49" s="4">
        <v>19</v>
      </c>
      <c r="I49" s="4">
        <v>6</v>
      </c>
      <c r="J49" s="4">
        <v>0</v>
      </c>
    </row>
    <row r="50" spans="2:10" x14ac:dyDescent="0.2">
      <c r="D50" s="24">
        <v>100</v>
      </c>
      <c r="E50" s="18">
        <v>25</v>
      </c>
    </row>
    <row r="51" spans="2:10" x14ac:dyDescent="0.2">
      <c r="B51" t="s">
        <v>814</v>
      </c>
      <c r="C51" t="s">
        <v>810</v>
      </c>
      <c r="D51" s="29">
        <v>76</v>
      </c>
      <c r="E51" s="18">
        <v>19</v>
      </c>
    </row>
    <row r="52" spans="2:10" x14ac:dyDescent="0.2">
      <c r="B52" t="s">
        <v>815</v>
      </c>
      <c r="C52" t="s">
        <v>810</v>
      </c>
      <c r="D52" s="29">
        <v>24</v>
      </c>
      <c r="E52" s="18">
        <v>6</v>
      </c>
    </row>
    <row r="53" spans="2:10" x14ac:dyDescent="0.2">
      <c r="B53" t="s">
        <v>816</v>
      </c>
      <c r="C53" t="s">
        <v>810</v>
      </c>
      <c r="D53" s="29">
        <v>0</v>
      </c>
      <c r="E53" s="18">
        <v>0</v>
      </c>
    </row>
    <row r="54" spans="2:10" x14ac:dyDescent="0.2">
      <c r="D54" s="24">
        <v>100</v>
      </c>
      <c r="E54" s="18">
        <v>25</v>
      </c>
    </row>
    <row r="55" spans="2:10" x14ac:dyDescent="0.2">
      <c r="B55" t="s">
        <v>814</v>
      </c>
      <c r="C55" t="s">
        <v>811</v>
      </c>
      <c r="D55" s="29">
        <v>76</v>
      </c>
      <c r="E55" s="18">
        <v>19</v>
      </c>
    </row>
    <row r="56" spans="2:10" x14ac:dyDescent="0.2">
      <c r="B56" t="s">
        <v>815</v>
      </c>
      <c r="C56" t="s">
        <v>811</v>
      </c>
      <c r="D56" s="29">
        <v>24</v>
      </c>
      <c r="E56" s="18">
        <v>6</v>
      </c>
    </row>
    <row r="57" spans="2:10" x14ac:dyDescent="0.2">
      <c r="B57" t="s">
        <v>816</v>
      </c>
      <c r="C57" t="s">
        <v>811</v>
      </c>
      <c r="D57" s="29">
        <v>0</v>
      </c>
      <c r="E57" s="18">
        <v>0</v>
      </c>
    </row>
    <row r="58" spans="2:10" x14ac:dyDescent="0.2">
      <c r="D58" s="24">
        <v>100</v>
      </c>
      <c r="E58" s="18">
        <v>25</v>
      </c>
    </row>
    <row r="59" spans="2:10" x14ac:dyDescent="0.2">
      <c r="B59" t="s">
        <v>814</v>
      </c>
      <c r="C59" t="s">
        <v>812</v>
      </c>
      <c r="D59" s="29">
        <v>76</v>
      </c>
      <c r="E59" s="18">
        <v>19</v>
      </c>
    </row>
    <row r="60" spans="2:10" x14ac:dyDescent="0.2">
      <c r="B60" t="s">
        <v>815</v>
      </c>
      <c r="C60" t="s">
        <v>812</v>
      </c>
      <c r="D60" s="29">
        <v>24</v>
      </c>
      <c r="E60" s="18">
        <v>6</v>
      </c>
    </row>
    <row r="61" spans="2:10" x14ac:dyDescent="0.2">
      <c r="B61" t="s">
        <v>816</v>
      </c>
      <c r="C61" t="s">
        <v>812</v>
      </c>
      <c r="D61" s="29">
        <v>0</v>
      </c>
      <c r="E61" s="18">
        <v>0</v>
      </c>
    </row>
    <row r="62" spans="2:10" x14ac:dyDescent="0.2">
      <c r="D62" s="24">
        <v>100</v>
      </c>
      <c r="E62" s="18">
        <v>25</v>
      </c>
    </row>
  </sheetData>
  <sortState xmlns:xlrd2="http://schemas.microsoft.com/office/spreadsheetml/2017/richdata2" ref="B14:B38">
    <sortCondition ref="B14:B38"/>
  </sortState>
  <mergeCells count="18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2024-07-17T16:19:37Z</dcterms:modified>
</cp:coreProperties>
</file>